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CA83F97C-DA0A-4AE9-BCF8-1FA4C0ABFB68}" xr6:coauthVersionLast="47" xr6:coauthVersionMax="47" xr10:uidLastSave="{00000000-0000-0000-0000-000000000000}"/>
  <bookViews>
    <workbookView xWindow="-98" yWindow="-98" windowWidth="21795" windowHeight="13875" tabRatio="500" xr2:uid="{00000000-000D-0000-FFFF-FFFF00000000}"/>
  </bookViews>
  <sheets>
    <sheet name="Model" sheetId="1" r:id="rId1"/>
    <sheet name="Recession timeline" sheetId="6" r:id="rId2"/>
    <sheet name="YC Data" sheetId="2" r:id="rId3"/>
    <sheet name="PMI Data" sheetId="3" r:id="rId4"/>
    <sheet name="Sahm Data" sheetId="4" r:id="rId5"/>
    <sheet name="BBB Data" sheetId="5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3" i="1"/>
  <c r="E24" i="1"/>
  <c r="B26" i="1" s="1"/>
  <c r="D20" i="1"/>
  <c r="G20" i="1" s="1"/>
  <c r="D19" i="1"/>
  <c r="G19" i="1" s="1"/>
  <c r="D18" i="1"/>
  <c r="G18" i="1" s="1"/>
  <c r="D17" i="1"/>
  <c r="G17" i="1" s="1"/>
  <c r="F17" i="1" l="1"/>
  <c r="F18" i="1"/>
  <c r="F19" i="1"/>
  <c r="B27" i="1" l="1"/>
</calcChain>
</file>

<file path=xl/sharedStrings.xml><?xml version="1.0" encoding="utf-8"?>
<sst xmlns="http://schemas.openxmlformats.org/spreadsheetml/2006/main" count="2615" uniqueCount="63">
  <si>
    <t xml:space="preserve">  BASE RATE PRIOR</t>
  </si>
  <si>
    <t>Recession Base Rate</t>
  </si>
  <si>
    <t xml:space="preserve">  CALIBRATED PARAMETERS (from FRED data)</t>
  </si>
  <si>
    <t>Indicator</t>
  </si>
  <si>
    <t>Rec. Mean</t>
  </si>
  <si>
    <t>Rec. Std Dev</t>
  </si>
  <si>
    <t>Exp. Mean</t>
  </si>
  <si>
    <t>Exp. Std Dev</t>
  </si>
  <si>
    <t>Yield Curve (10Y-2Y, bps)</t>
  </si>
  <si>
    <t>ISM Manufacturing PMI</t>
  </si>
  <si>
    <t>Sahm Rule (pp)</t>
  </si>
  <si>
    <t>BBB Credit Spread (bps)</t>
  </si>
  <si>
    <t xml:space="preserve">  CURRENT VALUES &amp; SIGNAL SCORES</t>
  </si>
  <si>
    <t>Current Value</t>
  </si>
  <si>
    <t>Signal Score
(0-100)</t>
  </si>
  <si>
    <t>Weight</t>
  </si>
  <si>
    <t>Weighted
Score</t>
  </si>
  <si>
    <t>Signal</t>
  </si>
  <si>
    <t>Yield Curve Spread
(10Y-2Y, bps)</t>
  </si>
  <si>
    <t>ISM Manufacturing PMI
(Index)</t>
  </si>
  <si>
    <t>Sahm Rule Indicator
(pp above 12mo low)</t>
  </si>
  <si>
    <t>BBB Credit Spread
(OAS, bps)</t>
  </si>
  <si>
    <t xml:space="preserve">  RECESSION PROBABILITY</t>
  </si>
  <si>
    <t>Composite Weighted Score (0-100)</t>
  </si>
  <si>
    <t>Recession Probability</t>
  </si>
  <si>
    <t>Date</t>
  </si>
  <si>
    <t>Value</t>
  </si>
  <si>
    <t>Regime</t>
  </si>
  <si>
    <t>expansion</t>
  </si>
  <si>
    <t>pre_rec</t>
  </si>
  <si>
    <t>recession</t>
  </si>
  <si>
    <t xml:space="preserve">  NBER RECESSION DATES USED</t>
  </si>
  <si>
    <t>Peak</t>
  </si>
  <si>
    <t>Trough</t>
  </si>
  <si>
    <t>Duration (months)</t>
  </si>
  <si>
    <t>1948-11</t>
  </si>
  <si>
    <t>1949-10</t>
  </si>
  <si>
    <t>1953-07</t>
  </si>
  <si>
    <t>1954-05</t>
  </si>
  <si>
    <t>1957-08</t>
  </si>
  <si>
    <t>1958-04</t>
  </si>
  <si>
    <t>1960-04</t>
  </si>
  <si>
    <t>1961-02</t>
  </si>
  <si>
    <t>1969-12</t>
  </si>
  <si>
    <t>1970-11</t>
  </si>
  <si>
    <t>1973-11</t>
  </si>
  <si>
    <t>1975-03</t>
  </si>
  <si>
    <t>1980-01</t>
  </si>
  <si>
    <t>1980-07</t>
  </si>
  <si>
    <t>1981-07</t>
  </si>
  <si>
    <t>1982-11</t>
  </si>
  <si>
    <t>1990-07</t>
  </si>
  <si>
    <t>1991-03</t>
  </si>
  <si>
    <t>2001-03</t>
  </si>
  <si>
    <t>2001-11</t>
  </si>
  <si>
    <t>2007-12</t>
  </si>
  <si>
    <t>2009-06</t>
  </si>
  <si>
    <t>2020-02</t>
  </si>
  <si>
    <t>2020-04</t>
  </si>
  <si>
    <t xml:space="preserve">RECESSION PROBABILITY MODEL </t>
  </si>
  <si>
    <t xml:space="preserve">ISM PMI </t>
  </si>
  <si>
    <t>Yield Curve (bps)</t>
  </si>
  <si>
    <t>BBB Spread (bps)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</si>
</sst>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yyyy\-mm"/>
  </numFmts>
  <fonts count="11" x14ac:knownFonts="1">
    <font>
      <sz val="11"/>
      <color theme="1"/>
      <name val="Calibri"/>
      <family val="2"/>
      <charset val="1"/>
    </font>
    <font>
      <b/>
      <sz val="14"/>
      <color rgb="FF1F2328"/>
      <name val="Calibri"/>
      <charset val="1"/>
    </font>
    <font>
      <sz val="9"/>
      <color rgb="FF656D76"/>
      <name val="Calibri"/>
      <charset val="1"/>
    </font>
    <font>
      <b/>
      <sz val="11"/>
      <color rgb="FF0550AE"/>
      <name val="Calibri"/>
      <charset val="1"/>
    </font>
    <font>
      <b/>
      <sz val="10"/>
      <color rgb="FF1F2328"/>
      <name val="Calibri"/>
      <charset val="1"/>
    </font>
    <font>
      <b/>
      <sz val="9"/>
      <color rgb="FF59636E"/>
      <name val="Calibri"/>
      <charset val="1"/>
    </font>
    <font>
      <sz val="10"/>
      <color rgb="FF1F2328"/>
      <name val="Calibri"/>
      <charset val="1"/>
    </font>
    <font>
      <sz val="10"/>
      <color rgb="FF0969DA"/>
      <name val="Calibri"/>
      <charset val="1"/>
    </font>
    <font>
      <b/>
      <sz val="16"/>
      <color rgb="FFB35900"/>
      <name val="Calibri"/>
      <charset val="1"/>
    </font>
    <font>
      <b/>
      <sz val="16"/>
      <color rgb="FFCF222E"/>
      <name val="Calibri"/>
      <charset val="1"/>
    </font>
    <font>
      <b/>
      <sz val="12"/>
      <color rgb="FF1F2328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6F8FA"/>
      </patternFill>
    </fill>
    <fill>
      <patternFill patternType="solid">
        <fgColor rgb="FFE1E8F0"/>
        <bgColor rgb="FFD8E2EC"/>
      </patternFill>
    </fill>
    <fill>
      <patternFill patternType="solid">
        <fgColor rgb="FFF6F8FA"/>
        <bgColor rgb="FFEBF3FE"/>
      </patternFill>
    </fill>
    <fill>
      <patternFill patternType="solid">
        <fgColor rgb="FFEBF3FE"/>
        <bgColor rgb="FFE6F4EA"/>
      </patternFill>
    </fill>
    <fill>
      <patternFill patternType="solid">
        <fgColor rgb="FFD8E2EC"/>
        <bgColor rgb="FFE1E8F0"/>
      </patternFill>
    </fill>
    <fill>
      <patternFill patternType="solid">
        <fgColor rgb="FFE6F4EA"/>
        <bgColor rgb="FFEBF3FE"/>
      </patternFill>
    </fill>
    <fill>
      <patternFill patternType="solid">
        <fgColor rgb="FFFFF3CD"/>
        <bgColor rgb="FFFDE8E8"/>
      </patternFill>
    </fill>
    <fill>
      <patternFill patternType="solid">
        <fgColor rgb="FFFDE8E8"/>
        <bgColor rgb="FFFFF3CD"/>
      </patternFill>
    </fill>
  </fills>
  <borders count="2">
    <border>
      <left/>
      <right/>
      <top/>
      <bottom/>
      <diagonal/>
    </border>
    <border>
      <left/>
      <right/>
      <top/>
      <bottom style="thin">
        <color rgb="FFD0D7DE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3" fillId="3" borderId="0" xfId="0" applyFont="1" applyFill="1"/>
    <xf numFmtId="0" fontId="0" fillId="2" borderId="0" xfId="0" applyFill="1"/>
    <xf numFmtId="9" fontId="3" fillId="5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5" fillId="6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9" fontId="6" fillId="4" borderId="0" xfId="0" applyNumberFormat="1" applyFont="1" applyFill="1" applyAlignment="1">
      <alignment horizontal="center" vertical="center" wrapText="1"/>
    </xf>
    <xf numFmtId="2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" fillId="0" borderId="0" xfId="0" applyFont="1"/>
    <xf numFmtId="166" fontId="6" fillId="0" borderId="0" xfId="0" applyNumberFormat="1" applyFont="1"/>
    <xf numFmtId="2" fontId="6" fillId="0" borderId="0" xfId="0" applyNumberFormat="1" applyFont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165" fontId="9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E2EC"/>
      <rgbColor rgb="FF59636E"/>
      <rgbColor rgb="FF9999FF"/>
      <rgbColor rgb="FFCF222E"/>
      <rgbColor rgb="FFFFF3CD"/>
      <rgbColor rgb="FFE6F4EA"/>
      <rgbColor rgb="FF660066"/>
      <rgbColor rgb="FFFF8080"/>
      <rgbColor rgb="FF0969DA"/>
      <rgbColor rgb="FFD0D7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E"/>
      <rgbColor rgb="FFE1E8F0"/>
      <rgbColor rgb="FFFDE8E8"/>
      <rgbColor rgb="FF99CCFF"/>
      <rgbColor rgb="FFFF99CC"/>
      <rgbColor rgb="FFCC99FF"/>
      <rgbColor rgb="FFF6F8FA"/>
      <rgbColor rgb="FF3366FF"/>
      <rgbColor rgb="FF33CCCC"/>
      <rgbColor rgb="FF99CC00"/>
      <rgbColor rgb="FFFFCC00"/>
      <rgbColor rgb="FFFF9900"/>
      <rgbColor rgb="FFFF6600"/>
      <rgbColor rgb="FF656D76"/>
      <rgbColor rgb="FF969696"/>
      <rgbColor rgb="FF0550AE"/>
      <rgbColor rgb="FF339966"/>
      <rgbColor rgb="FF003300"/>
      <rgbColor rgb="FF333300"/>
      <rgbColor rgb="FFB35900"/>
      <rgbColor rgb="FF993366"/>
      <rgbColor rgb="FF333399"/>
      <rgbColor rgb="FF1F23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222E"/>
  </sheetPr>
  <dimension ref="A1:H45"/>
  <sheetViews>
    <sheetView showGridLines="0" tabSelected="1" zoomScaleNormal="100" workbookViewId="0">
      <selection activeCell="B2" sqref="B2:G2"/>
    </sheetView>
  </sheetViews>
  <sheetFormatPr defaultColWidth="8.6640625" defaultRowHeight="14.25" x14ac:dyDescent="0.45"/>
  <cols>
    <col min="1" max="1" width="2" customWidth="1"/>
    <col min="2" max="2" width="30" customWidth="1"/>
    <col min="3" max="6" width="14" customWidth="1"/>
    <col min="7" max="7" width="16" customWidth="1"/>
    <col min="8" max="8" width="2" customWidth="1"/>
  </cols>
  <sheetData>
    <row r="1" spans="1:8" x14ac:dyDescent="0.45">
      <c r="A1" s="4"/>
      <c r="B1" s="4"/>
      <c r="C1" s="4"/>
      <c r="D1" s="4"/>
      <c r="E1" s="4"/>
      <c r="F1" s="4"/>
      <c r="G1" s="4"/>
      <c r="H1" s="4"/>
    </row>
    <row r="2" spans="1:8" ht="18" x14ac:dyDescent="0.55000000000000004">
      <c r="A2" s="4"/>
      <c r="B2" s="26" t="s">
        <v>59</v>
      </c>
      <c r="C2" s="26"/>
      <c r="D2" s="26"/>
      <c r="E2" s="26"/>
      <c r="F2" s="26"/>
      <c r="G2" s="26"/>
      <c r="H2" s="4"/>
    </row>
    <row r="3" spans="1:8" x14ac:dyDescent="0.45">
      <c r="A3" s="4"/>
      <c r="B3" s="27"/>
      <c r="C3" s="27"/>
      <c r="D3" s="27"/>
      <c r="E3" s="27"/>
      <c r="F3" s="27"/>
      <c r="G3" s="27"/>
      <c r="H3" s="4"/>
    </row>
    <row r="4" spans="1:8" x14ac:dyDescent="0.45">
      <c r="A4" s="4"/>
      <c r="B4" s="4"/>
      <c r="C4" s="4"/>
      <c r="D4" s="4"/>
      <c r="E4" s="4"/>
      <c r="F4" s="4"/>
      <c r="G4" s="4"/>
      <c r="H4" s="4"/>
    </row>
    <row r="5" spans="1:8" x14ac:dyDescent="0.45">
      <c r="A5" s="4"/>
      <c r="B5" s="28" t="s">
        <v>0</v>
      </c>
      <c r="C5" s="28"/>
      <c r="D5" s="28"/>
      <c r="E5" s="28"/>
      <c r="F5" s="28"/>
      <c r="G5" s="4"/>
      <c r="H5" s="4"/>
    </row>
    <row r="6" spans="1:8" x14ac:dyDescent="0.45">
      <c r="A6" s="4"/>
      <c r="B6" s="1" t="s">
        <v>1</v>
      </c>
      <c r="C6" s="5">
        <v>0.15</v>
      </c>
      <c r="D6" s="6"/>
      <c r="E6" s="6"/>
      <c r="F6" s="6"/>
      <c r="G6" s="4"/>
      <c r="H6" s="4"/>
    </row>
    <row r="7" spans="1:8" x14ac:dyDescent="0.45">
      <c r="A7" s="4"/>
      <c r="B7" s="4"/>
      <c r="C7" s="4"/>
      <c r="D7" s="4"/>
      <c r="E7" s="4"/>
      <c r="F7" s="4"/>
      <c r="G7" s="4"/>
      <c r="H7" s="4"/>
    </row>
    <row r="8" spans="1:8" x14ac:dyDescent="0.45">
      <c r="A8" s="4"/>
      <c r="B8" s="28" t="s">
        <v>2</v>
      </c>
      <c r="C8" s="28"/>
      <c r="D8" s="28"/>
      <c r="E8" s="28"/>
      <c r="F8" s="28"/>
      <c r="G8" s="4"/>
      <c r="H8" s="4"/>
    </row>
    <row r="9" spans="1:8" x14ac:dyDescent="0.45">
      <c r="A9" s="4"/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4"/>
      <c r="H9" s="4"/>
    </row>
    <row r="10" spans="1:8" x14ac:dyDescent="0.45">
      <c r="A10" s="4"/>
      <c r="B10" s="8" t="s">
        <v>8</v>
      </c>
      <c r="C10" s="9">
        <v>-13.2</v>
      </c>
      <c r="D10" s="9">
        <v>46.6</v>
      </c>
      <c r="E10" s="9">
        <v>105.3</v>
      </c>
      <c r="F10" s="9">
        <v>85</v>
      </c>
      <c r="G10" s="4"/>
      <c r="H10" s="4"/>
    </row>
    <row r="11" spans="1:8" x14ac:dyDescent="0.45">
      <c r="A11" s="4"/>
      <c r="B11" s="2" t="s">
        <v>9</v>
      </c>
      <c r="C11" s="10">
        <v>53.5</v>
      </c>
      <c r="D11" s="10">
        <v>7.4</v>
      </c>
      <c r="E11" s="10">
        <v>54.9</v>
      </c>
      <c r="F11" s="10">
        <v>5.6</v>
      </c>
      <c r="G11" s="4"/>
      <c r="H11" s="4"/>
    </row>
    <row r="12" spans="1:8" x14ac:dyDescent="0.45">
      <c r="A12" s="4"/>
      <c r="B12" s="8" t="s">
        <v>10</v>
      </c>
      <c r="C12" s="9">
        <v>1.1399999999999999</v>
      </c>
      <c r="D12" s="9">
        <v>0.97</v>
      </c>
      <c r="E12" s="9">
        <v>0.35</v>
      </c>
      <c r="F12" s="9">
        <v>1</v>
      </c>
      <c r="G12" s="4"/>
      <c r="H12" s="4"/>
    </row>
    <row r="13" spans="1:8" x14ac:dyDescent="0.45">
      <c r="A13" s="4"/>
      <c r="B13" s="2" t="s">
        <v>11</v>
      </c>
      <c r="C13" s="10">
        <v>382.2</v>
      </c>
      <c r="D13" s="10">
        <v>193</v>
      </c>
      <c r="E13" s="10">
        <v>171.8</v>
      </c>
      <c r="F13" s="10">
        <v>61.5</v>
      </c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4"/>
      <c r="B15" s="28" t="s">
        <v>12</v>
      </c>
      <c r="C15" s="28"/>
      <c r="D15" s="28"/>
      <c r="E15" s="28"/>
      <c r="F15" s="28"/>
      <c r="G15" s="28"/>
      <c r="H15" s="4"/>
    </row>
    <row r="16" spans="1:8" ht="23.25" x14ac:dyDescent="0.45">
      <c r="A16" s="4"/>
      <c r="B16" s="7" t="s">
        <v>3</v>
      </c>
      <c r="C16" s="7" t="s">
        <v>13</v>
      </c>
      <c r="D16" s="7" t="s">
        <v>14</v>
      </c>
      <c r="E16" s="7" t="s">
        <v>15</v>
      </c>
      <c r="F16" s="7" t="s">
        <v>16</v>
      </c>
      <c r="G16" s="7" t="s">
        <v>17</v>
      </c>
      <c r="H16" s="4"/>
    </row>
    <row r="17" spans="1:8" ht="31.5" customHeight="1" x14ac:dyDescent="0.45">
      <c r="A17" s="4"/>
      <c r="B17" s="8" t="s">
        <v>18</v>
      </c>
      <c r="C17" s="11">
        <v>59</v>
      </c>
      <c r="D17" s="12">
        <f>(NORMDIST(C17,C10,D10,FALSE())*$C$6)/((NORMDIST(C17,C10,D10,FALSE())*$C$6)+(NORMDIST(C17,E10,F10,FALSE())*(1-$C$6)))*100</f>
        <v>10.106467394205309</v>
      </c>
      <c r="E17" s="13">
        <v>0.25</v>
      </c>
      <c r="F17" s="14">
        <f>D17*E17</f>
        <v>2.5266168485513272</v>
      </c>
      <c r="G17" s="15" t="str">
        <f>IF(D17&gt;=50,"🔴 HIGH",IF(D17&gt;=25,"🟡 ELEVATED",IF(D17&gt;=10,"🟠 MODERATE","🟢 LOW")))</f>
        <v>🟠 MODERATE</v>
      </c>
      <c r="H17" s="4"/>
    </row>
    <row r="18" spans="1:8" ht="31.5" customHeight="1" x14ac:dyDescent="0.45">
      <c r="A18" s="4"/>
      <c r="B18" s="2" t="s">
        <v>19</v>
      </c>
      <c r="C18" s="11">
        <v>52.4</v>
      </c>
      <c r="D18" s="16">
        <f>(NORMDIST(C18,C11,D11,FALSE())*$C$6)/((NORMDIST(C18,C11,D11,FALSE())*$C$6)+(NORMDIST(C18,E11,F11,FALSE())*(1-$C$6)))*100</f>
        <v>12.733687857017529</v>
      </c>
      <c r="E18" s="17">
        <v>0.25</v>
      </c>
      <c r="F18" s="18">
        <f>D18*E18</f>
        <v>3.1834219642543822</v>
      </c>
      <c r="G18" s="19" t="str">
        <f>IF(D18&gt;=50,"🔴 HIGH",IF(D18&gt;=25,"🟡 ELEVATED",IF(D18&gt;=10,"🟠 MODERATE","🟢 LOW")))</f>
        <v>🟠 MODERATE</v>
      </c>
      <c r="H18" s="4"/>
    </row>
    <row r="19" spans="1:8" ht="31.5" customHeight="1" x14ac:dyDescent="0.45">
      <c r="A19" s="4"/>
      <c r="B19" s="8" t="s">
        <v>20</v>
      </c>
      <c r="C19" s="11">
        <v>0.27</v>
      </c>
      <c r="D19" s="12">
        <f>(NORMDIST(C19,C12,D12,FALSE())*$C$6)/((NORMDIST(C19,C12,D12,FALSE())*$C$6)+(NORMDIST(C19,E12,F12,FALSE())*(1-$C$6)))*100</f>
        <v>10.878976208293068</v>
      </c>
      <c r="E19" s="13">
        <v>0.25</v>
      </c>
      <c r="F19" s="14">
        <f>D19*E19</f>
        <v>2.719744052073267</v>
      </c>
      <c r="G19" s="15" t="str">
        <f>IF(D19&gt;=50,"🔴 HIGH",IF(D19&gt;=25,"🟡 ELEVATED",IF(D19&gt;=10,"🟠 MODERATE","🟢 LOW")))</f>
        <v>🟠 MODERATE</v>
      </c>
      <c r="H19" s="4"/>
    </row>
    <row r="20" spans="1:8" ht="31.5" customHeight="1" x14ac:dyDescent="0.45">
      <c r="A20" s="4"/>
      <c r="B20" s="2" t="s">
        <v>21</v>
      </c>
      <c r="C20" s="11">
        <v>104</v>
      </c>
      <c r="D20" s="16">
        <f>(NORMDIST(C20,C13,D13,FALSE())*$C$6)/((NORMDIST(C20,C13,D13,FALSE())*$C$6)+(NORMDIST(C20,E13,F13,FALSE())*(1-$C$6)))*100</f>
        <v>3.5248134106414315</v>
      </c>
      <c r="E20" s="17">
        <v>0.25</v>
      </c>
      <c r="F20" s="18">
        <f>D20*E20</f>
        <v>0.88120335266035787</v>
      </c>
      <c r="G20" s="19" t="str">
        <f>IF(D20&gt;=50,"🔴 HIGH",IF(D20&gt;=25,"🟡 ELEVATED",IF(D20&gt;=10,"🟠 MODERATE","🟢 LOW")))</f>
        <v>🟢 LOW</v>
      </c>
      <c r="H20" s="4"/>
    </row>
    <row r="21" spans="1:8" x14ac:dyDescent="0.45">
      <c r="A21" s="4"/>
      <c r="B21" s="4"/>
      <c r="C21" s="4"/>
      <c r="D21" s="4"/>
      <c r="E21" s="4"/>
      <c r="F21" s="4"/>
      <c r="G21" s="4"/>
      <c r="H21" s="4"/>
    </row>
    <row r="22" spans="1:8" x14ac:dyDescent="0.45">
      <c r="A22" s="4"/>
      <c r="B22" s="3" t="s">
        <v>22</v>
      </c>
      <c r="C22" s="3"/>
      <c r="D22" s="3"/>
      <c r="E22" s="3"/>
      <c r="F22" s="3"/>
      <c r="G22" s="4"/>
      <c r="H22" s="4"/>
    </row>
    <row r="23" spans="1:8" ht="20.85" customHeight="1" x14ac:dyDescent="0.45">
      <c r="A23" s="4"/>
      <c r="B23" s="31" t="s">
        <v>23</v>
      </c>
      <c r="C23" s="31"/>
      <c r="D23" s="31"/>
      <c r="E23" s="32">
        <f>SUM(F17:F20)</f>
        <v>9.3109862175393339</v>
      </c>
      <c r="F23" s="32"/>
      <c r="H23" s="4"/>
    </row>
    <row r="24" spans="1:8" ht="20.85" customHeight="1" x14ac:dyDescent="0.45">
      <c r="A24" s="4"/>
      <c r="B24" s="33" t="s">
        <v>24</v>
      </c>
      <c r="C24" s="33"/>
      <c r="D24" s="33"/>
      <c r="E24" s="34">
        <f>E23/100</f>
        <v>9.310986217539334E-2</v>
      </c>
      <c r="F24" s="34"/>
      <c r="G24" s="4"/>
      <c r="H24" s="4"/>
    </row>
    <row r="25" spans="1:8" x14ac:dyDescent="0.45">
      <c r="A25" s="4"/>
      <c r="B25" s="4"/>
      <c r="C25" s="4"/>
      <c r="D25" s="4"/>
      <c r="E25" s="4"/>
      <c r="F25" s="4"/>
      <c r="G25" s="4"/>
      <c r="H25" s="4"/>
    </row>
    <row r="26" spans="1:8" ht="15.75" x14ac:dyDescent="0.45">
      <c r="A26" s="4"/>
      <c r="B26" s="29" t="str">
        <f>CONCATENATE(TEXT(E24,"0.0%")," probability of U.S. recession in the next 12 months.")</f>
        <v>9.3% probability of U.S. recession in the next 12 months.</v>
      </c>
      <c r="C26" s="29"/>
      <c r="D26" s="29"/>
      <c r="E26" s="29"/>
      <c r="F26" s="29"/>
      <c r="G26" s="29"/>
      <c r="H26" s="4"/>
    </row>
    <row r="27" spans="1:8" x14ac:dyDescent="0.45">
      <c r="A27" s="4"/>
      <c r="B27" s="30" t="str">
        <f>IF(E24&gt;=0.5,"🔴 HIGH RISK",IF(E24&gt;=0.3,"🟡 ELEVATED RISK",IF(E24&gt;=0.15,"🟠 MODERATE RISK","🟢 LOW RISK")))</f>
        <v>🟢 LOW RISK</v>
      </c>
      <c r="C27" s="30"/>
      <c r="D27" s="30"/>
      <c r="E27" s="30"/>
      <c r="F27" s="30"/>
      <c r="G27" s="30"/>
      <c r="H27" s="4"/>
    </row>
    <row r="28" spans="1:8" x14ac:dyDescent="0.45">
      <c r="A28" s="4"/>
      <c r="B28" s="4"/>
      <c r="C28" s="4"/>
      <c r="D28" s="4"/>
      <c r="E28" s="4"/>
      <c r="F28" s="4"/>
      <c r="G28" s="4"/>
      <c r="H28" s="4"/>
    </row>
    <row r="29" spans="1:8" x14ac:dyDescent="0.45">
      <c r="A29" s="4"/>
      <c r="B29" s="4"/>
      <c r="C29" s="4"/>
      <c r="D29" s="4"/>
      <c r="E29" s="4"/>
      <c r="F29" s="4"/>
      <c r="G29" s="4"/>
      <c r="H29" s="4"/>
    </row>
    <row r="30" spans="1:8" x14ac:dyDescent="0.45">
      <c r="A30" s="4"/>
      <c r="B30" s="4"/>
      <c r="C30" s="4"/>
      <c r="D30" s="4"/>
      <c r="E30" s="4"/>
      <c r="F30" s="4"/>
      <c r="G30" s="4"/>
      <c r="H30" s="4"/>
    </row>
    <row r="31" spans="1:8" x14ac:dyDescent="0.45">
      <c r="A31" s="4"/>
      <c r="B31" s="4"/>
      <c r="C31" s="4"/>
      <c r="D31" s="4"/>
      <c r="E31" s="4"/>
      <c r="F31" s="4"/>
      <c r="G31" s="4"/>
      <c r="H31" s="4"/>
    </row>
    <row r="32" spans="1:8" x14ac:dyDescent="0.45">
      <c r="A32" s="4"/>
      <c r="B32" s="4"/>
      <c r="C32" s="4"/>
      <c r="D32" s="4"/>
      <c r="E32" s="4"/>
      <c r="F32" s="4"/>
      <c r="G32" s="4"/>
      <c r="H32" s="4"/>
    </row>
    <row r="33" spans="1:8" x14ac:dyDescent="0.45">
      <c r="A33" s="4"/>
      <c r="B33" s="4"/>
      <c r="C33" s="4"/>
      <c r="D33" s="4"/>
      <c r="E33" s="4"/>
      <c r="F33" s="4"/>
      <c r="G33" s="4"/>
      <c r="H33" s="4"/>
    </row>
    <row r="34" spans="1:8" x14ac:dyDescent="0.45">
      <c r="A34" s="4"/>
      <c r="B34" s="4"/>
      <c r="C34" s="4"/>
      <c r="D34" s="4"/>
      <c r="E34" s="4"/>
      <c r="F34" s="4"/>
      <c r="G34" s="4"/>
      <c r="H34" s="4"/>
    </row>
    <row r="35" spans="1:8" x14ac:dyDescent="0.45">
      <c r="A35" s="4"/>
      <c r="B35" s="4"/>
      <c r="C35" s="4"/>
      <c r="D35" s="4"/>
      <c r="E35" s="4"/>
      <c r="F35" s="4"/>
      <c r="G35" s="4"/>
      <c r="H35" s="4"/>
    </row>
    <row r="36" spans="1:8" x14ac:dyDescent="0.45">
      <c r="A36" s="4"/>
      <c r="B36" s="4"/>
      <c r="C36" s="4"/>
      <c r="D36" s="4"/>
      <c r="E36" s="4"/>
      <c r="F36" s="4"/>
      <c r="G36" s="4"/>
      <c r="H36" s="4"/>
    </row>
    <row r="37" spans="1:8" x14ac:dyDescent="0.45">
      <c r="A37" s="4"/>
      <c r="B37" s="4"/>
      <c r="C37" s="4"/>
      <c r="D37" s="4"/>
      <c r="E37" s="4"/>
      <c r="F37" s="4"/>
      <c r="G37" s="4"/>
      <c r="H37" s="4"/>
    </row>
    <row r="38" spans="1:8" x14ac:dyDescent="0.45">
      <c r="A38" s="4"/>
      <c r="B38" s="4"/>
      <c r="C38" s="4"/>
      <c r="D38" s="4"/>
      <c r="E38" s="4"/>
      <c r="F38" s="4"/>
      <c r="G38" s="4"/>
      <c r="H38" s="4"/>
    </row>
    <row r="39" spans="1:8" x14ac:dyDescent="0.45">
      <c r="A39" s="4"/>
      <c r="B39" s="4"/>
      <c r="C39" s="4"/>
      <c r="D39" s="4"/>
      <c r="E39" s="4"/>
      <c r="F39" s="4"/>
      <c r="G39" s="4"/>
      <c r="H39" s="4"/>
    </row>
    <row r="40" spans="1:8" x14ac:dyDescent="0.45">
      <c r="A40" s="4"/>
      <c r="B40" s="4"/>
      <c r="C40" s="4"/>
      <c r="D40" s="4"/>
      <c r="E40" s="4"/>
      <c r="F40" s="4"/>
      <c r="G40" s="4"/>
      <c r="H40" s="4"/>
    </row>
    <row r="41" spans="1:8" x14ac:dyDescent="0.45">
      <c r="A41" s="4"/>
      <c r="B41" s="4"/>
      <c r="C41" s="4"/>
      <c r="D41" s="4"/>
      <c r="E41" s="4"/>
      <c r="F41" s="4"/>
      <c r="G41" s="4"/>
      <c r="H41" s="4"/>
    </row>
    <row r="42" spans="1:8" x14ac:dyDescent="0.45">
      <c r="A42" s="4"/>
      <c r="B42" s="4"/>
      <c r="C42" s="4"/>
      <c r="D42" s="4"/>
      <c r="E42" s="4"/>
      <c r="F42" s="4"/>
      <c r="G42" s="4"/>
      <c r="H42" s="4"/>
    </row>
    <row r="43" spans="1:8" x14ac:dyDescent="0.45">
      <c r="A43" s="4"/>
      <c r="B43" s="4"/>
      <c r="C43" s="4"/>
      <c r="D43" s="4"/>
      <c r="E43" s="4"/>
      <c r="F43" s="4"/>
      <c r="G43" s="4"/>
      <c r="H43" s="4"/>
    </row>
    <row r="44" spans="1:8" x14ac:dyDescent="0.45">
      <c r="A44" s="4"/>
      <c r="B44" s="4"/>
      <c r="C44" s="4"/>
      <c r="D44" s="4"/>
      <c r="E44" s="4"/>
      <c r="F44" s="4"/>
      <c r="G44" s="4"/>
      <c r="H44" s="4"/>
    </row>
    <row r="45" spans="1:8" x14ac:dyDescent="0.45">
      <c r="A45" s="4"/>
      <c r="B45" s="4"/>
      <c r="C45" s="4"/>
      <c r="D45" s="4"/>
      <c r="E45" s="4"/>
      <c r="F45" s="4"/>
      <c r="G45" s="4"/>
      <c r="H45" s="4"/>
    </row>
  </sheetData>
  <mergeCells count="11">
    <mergeCell ref="B2:G2"/>
    <mergeCell ref="B3:G3"/>
    <mergeCell ref="B15:G15"/>
    <mergeCell ref="B26:G26"/>
    <mergeCell ref="B27:G27"/>
    <mergeCell ref="B8:F8"/>
    <mergeCell ref="B5:F5"/>
    <mergeCell ref="B23:D23"/>
    <mergeCell ref="E23:F23"/>
    <mergeCell ref="B24:D24"/>
    <mergeCell ref="E24:F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550AE"/>
  </sheetPr>
  <dimension ref="A1:I26"/>
  <sheetViews>
    <sheetView showGridLines="0" zoomScaleNormal="100" workbookViewId="0">
      <selection activeCell="E8" sqref="E8"/>
    </sheetView>
  </sheetViews>
  <sheetFormatPr defaultColWidth="8.6640625" defaultRowHeight="14.25" x14ac:dyDescent="0.45"/>
  <cols>
    <col min="1" max="1" width="2" customWidth="1"/>
    <col min="2" max="2" width="30" customWidth="1"/>
    <col min="3" max="8" width="16" customWidth="1"/>
    <col min="9" max="9" width="30" customWidth="1"/>
  </cols>
  <sheetData>
    <row r="1" spans="1:9" x14ac:dyDescent="0.45">
      <c r="A1" s="4"/>
      <c r="B1" s="3" t="s">
        <v>31</v>
      </c>
      <c r="C1" s="3"/>
      <c r="D1" s="3"/>
      <c r="E1" s="4"/>
      <c r="F1" s="4"/>
      <c r="G1" s="4"/>
      <c r="H1" s="4"/>
      <c r="I1" s="4"/>
    </row>
    <row r="2" spans="1:9" x14ac:dyDescent="0.45">
      <c r="A2" s="4"/>
      <c r="B2" s="7" t="s">
        <v>32</v>
      </c>
      <c r="C2" s="7" t="s">
        <v>33</v>
      </c>
      <c r="D2" s="7" t="s">
        <v>34</v>
      </c>
      <c r="E2" s="4"/>
      <c r="F2" s="4"/>
      <c r="G2" s="4"/>
      <c r="H2" s="4"/>
      <c r="I2" s="4"/>
    </row>
    <row r="3" spans="1:9" x14ac:dyDescent="0.45">
      <c r="A3" s="4"/>
      <c r="B3" s="15" t="s">
        <v>35</v>
      </c>
      <c r="C3" s="15" t="s">
        <v>36</v>
      </c>
      <c r="D3" s="15">
        <v>11</v>
      </c>
      <c r="E3" s="4"/>
      <c r="F3" s="4"/>
      <c r="G3" s="4"/>
      <c r="H3" s="4"/>
      <c r="I3" s="4"/>
    </row>
    <row r="4" spans="1:9" x14ac:dyDescent="0.45">
      <c r="A4" s="4"/>
      <c r="B4" s="19" t="s">
        <v>37</v>
      </c>
      <c r="C4" s="19" t="s">
        <v>38</v>
      </c>
      <c r="D4" s="19">
        <v>10</v>
      </c>
      <c r="E4" s="4"/>
      <c r="F4" s="4"/>
      <c r="G4" s="4"/>
      <c r="H4" s="4"/>
      <c r="I4" s="4"/>
    </row>
    <row r="5" spans="1:9" x14ac:dyDescent="0.45">
      <c r="A5" s="4"/>
      <c r="B5" s="15" t="s">
        <v>39</v>
      </c>
      <c r="C5" s="15" t="s">
        <v>40</v>
      </c>
      <c r="D5" s="15">
        <v>8</v>
      </c>
      <c r="E5" s="4"/>
      <c r="F5" s="4"/>
      <c r="G5" s="4"/>
      <c r="H5" s="4"/>
      <c r="I5" s="4"/>
    </row>
    <row r="6" spans="1:9" x14ac:dyDescent="0.45">
      <c r="A6" s="4"/>
      <c r="B6" s="19" t="s">
        <v>41</v>
      </c>
      <c r="C6" s="19" t="s">
        <v>42</v>
      </c>
      <c r="D6" s="19">
        <v>10</v>
      </c>
      <c r="E6" s="4"/>
      <c r="F6" s="4"/>
      <c r="G6" s="4"/>
      <c r="H6" s="4"/>
      <c r="I6" s="4"/>
    </row>
    <row r="7" spans="1:9" x14ac:dyDescent="0.45">
      <c r="A7" s="4"/>
      <c r="B7" s="15" t="s">
        <v>43</v>
      </c>
      <c r="C7" s="15" t="s">
        <v>44</v>
      </c>
      <c r="D7" s="15">
        <v>11</v>
      </c>
      <c r="E7" s="4"/>
      <c r="F7" s="4"/>
      <c r="G7" s="4"/>
      <c r="H7" s="4"/>
      <c r="I7" s="4"/>
    </row>
    <row r="8" spans="1:9" x14ac:dyDescent="0.45">
      <c r="A8" s="4"/>
      <c r="B8" s="19" t="s">
        <v>45</v>
      </c>
      <c r="C8" s="19" t="s">
        <v>46</v>
      </c>
      <c r="D8" s="19">
        <v>16</v>
      </c>
      <c r="E8" s="4"/>
      <c r="F8" s="4"/>
      <c r="G8" s="4"/>
      <c r="H8" s="4"/>
      <c r="I8" s="4"/>
    </row>
    <row r="9" spans="1:9" x14ac:dyDescent="0.45">
      <c r="A9" s="4"/>
      <c r="B9" s="15" t="s">
        <v>47</v>
      </c>
      <c r="C9" s="15" t="s">
        <v>48</v>
      </c>
      <c r="D9" s="15">
        <v>6</v>
      </c>
      <c r="E9" s="4"/>
      <c r="F9" s="4"/>
      <c r="G9" s="4"/>
      <c r="H9" s="4"/>
      <c r="I9" s="4"/>
    </row>
    <row r="10" spans="1:9" x14ac:dyDescent="0.45">
      <c r="A10" s="4"/>
      <c r="B10" s="19" t="s">
        <v>49</v>
      </c>
      <c r="C10" s="19" t="s">
        <v>50</v>
      </c>
      <c r="D10" s="19">
        <v>16</v>
      </c>
      <c r="E10" s="4"/>
      <c r="F10" s="4"/>
      <c r="G10" s="4"/>
      <c r="H10" s="4"/>
      <c r="I10" s="4"/>
    </row>
    <row r="11" spans="1:9" x14ac:dyDescent="0.45">
      <c r="A11" s="4"/>
      <c r="B11" s="15" t="s">
        <v>51</v>
      </c>
      <c r="C11" s="15" t="s">
        <v>52</v>
      </c>
      <c r="D11" s="15">
        <v>8</v>
      </c>
      <c r="E11" s="4"/>
      <c r="F11" s="4"/>
      <c r="G11" s="4"/>
      <c r="H11" s="4"/>
      <c r="I11" s="4"/>
    </row>
    <row r="12" spans="1:9" x14ac:dyDescent="0.45">
      <c r="A12" s="4"/>
      <c r="B12" s="19" t="s">
        <v>53</v>
      </c>
      <c r="C12" s="19" t="s">
        <v>54</v>
      </c>
      <c r="D12" s="19">
        <v>8</v>
      </c>
      <c r="E12" s="4"/>
      <c r="F12" s="4"/>
      <c r="G12" s="4"/>
      <c r="H12" s="4"/>
      <c r="I12" s="4"/>
    </row>
    <row r="13" spans="1:9" x14ac:dyDescent="0.45">
      <c r="A13" s="4"/>
      <c r="B13" s="15" t="s">
        <v>55</v>
      </c>
      <c r="C13" s="15" t="s">
        <v>56</v>
      </c>
      <c r="D13" s="15">
        <v>18</v>
      </c>
      <c r="E13" s="4"/>
      <c r="F13" s="4"/>
      <c r="G13" s="4"/>
      <c r="H13" s="4"/>
      <c r="I13" s="4"/>
    </row>
    <row r="14" spans="1:9" x14ac:dyDescent="0.45">
      <c r="A14" s="4"/>
      <c r="B14" s="19" t="s">
        <v>57</v>
      </c>
      <c r="C14" s="19" t="s">
        <v>58</v>
      </c>
      <c r="D14" s="19">
        <v>2</v>
      </c>
      <c r="E14" s="4"/>
      <c r="F14" s="4"/>
      <c r="G14" s="4"/>
      <c r="H14" s="4"/>
      <c r="I14" s="4"/>
    </row>
    <row r="15" spans="1:9" x14ac:dyDescent="0.4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4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4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4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4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4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4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4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4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4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4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45">
      <c r="A26" s="4"/>
      <c r="B26" s="4"/>
      <c r="C26" s="4"/>
      <c r="D26" s="4"/>
      <c r="E26" s="4"/>
      <c r="F26" s="4"/>
      <c r="G26" s="4"/>
      <c r="H26" s="4"/>
      <c r="I26" s="4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1"/>
  <sheetViews>
    <sheetView showGridLines="0" zoomScaleNormal="100" workbookViewId="0">
      <selection activeCell="D26" sqref="D26"/>
    </sheetView>
  </sheetViews>
  <sheetFormatPr defaultColWidth="8.6640625" defaultRowHeight="14.25" x14ac:dyDescent="0.45"/>
  <cols>
    <col min="1" max="3" width="14" customWidth="1"/>
  </cols>
  <sheetData>
    <row r="1" spans="1:3" ht="18" x14ac:dyDescent="0.55000000000000004">
      <c r="A1" s="20" t="s">
        <v>61</v>
      </c>
    </row>
    <row r="3" spans="1:3" x14ac:dyDescent="0.45">
      <c r="A3" s="7" t="s">
        <v>25</v>
      </c>
      <c r="B3" s="7" t="s">
        <v>26</v>
      </c>
      <c r="C3" s="7" t="s">
        <v>27</v>
      </c>
    </row>
    <row r="4" spans="1:3" x14ac:dyDescent="0.45">
      <c r="A4" s="21">
        <v>27912</v>
      </c>
      <c r="B4" s="22">
        <v>80.136363636363598</v>
      </c>
      <c r="C4" s="23" t="s">
        <v>28</v>
      </c>
    </row>
    <row r="5" spans="1:3" x14ac:dyDescent="0.45">
      <c r="A5" s="21">
        <v>27942</v>
      </c>
      <c r="B5" s="22">
        <v>98.190476190476204</v>
      </c>
      <c r="C5" s="23" t="s">
        <v>28</v>
      </c>
    </row>
    <row r="6" spans="1:3" x14ac:dyDescent="0.45">
      <c r="A6" s="21">
        <v>27973</v>
      </c>
      <c r="B6" s="22">
        <v>113.727272727273</v>
      </c>
      <c r="C6" s="23" t="s">
        <v>28</v>
      </c>
    </row>
    <row r="7" spans="1:3" x14ac:dyDescent="0.45">
      <c r="A7" s="21">
        <v>28004</v>
      </c>
      <c r="B7" s="22">
        <v>117.80952380952399</v>
      </c>
      <c r="C7" s="23" t="s">
        <v>28</v>
      </c>
    </row>
    <row r="8" spans="1:3" x14ac:dyDescent="0.45">
      <c r="A8" s="21">
        <v>28034</v>
      </c>
      <c r="B8" s="22">
        <v>142.69999999999999</v>
      </c>
      <c r="C8" s="23" t="s">
        <v>28</v>
      </c>
    </row>
    <row r="9" spans="1:3" x14ac:dyDescent="0.45">
      <c r="A9" s="21">
        <v>28065</v>
      </c>
      <c r="B9" s="22">
        <v>148.105263157895</v>
      </c>
      <c r="C9" s="23" t="s">
        <v>28</v>
      </c>
    </row>
    <row r="10" spans="1:3" x14ac:dyDescent="0.45">
      <c r="A10" s="21">
        <v>28095</v>
      </c>
      <c r="B10" s="22">
        <v>149.227272727273</v>
      </c>
      <c r="C10" s="23" t="s">
        <v>28</v>
      </c>
    </row>
    <row r="11" spans="1:3" x14ac:dyDescent="0.45">
      <c r="A11" s="21">
        <v>28126</v>
      </c>
      <c r="B11" s="22">
        <v>131.38095238095201</v>
      </c>
      <c r="C11" s="23" t="s">
        <v>28</v>
      </c>
    </row>
    <row r="12" spans="1:3" x14ac:dyDescent="0.45">
      <c r="A12" s="21">
        <v>28157</v>
      </c>
      <c r="B12" s="22">
        <v>130.26315789473699</v>
      </c>
      <c r="C12" s="23" t="s">
        <v>28</v>
      </c>
    </row>
    <row r="13" spans="1:3" x14ac:dyDescent="0.45">
      <c r="A13" s="21">
        <v>28185</v>
      </c>
      <c r="B13" s="22">
        <v>137.34782608695701</v>
      </c>
      <c r="C13" s="23" t="s">
        <v>28</v>
      </c>
    </row>
    <row r="14" spans="1:3" x14ac:dyDescent="0.45">
      <c r="A14" s="21">
        <v>28216</v>
      </c>
      <c r="B14" s="22">
        <v>140.69999999999999</v>
      </c>
      <c r="C14" s="23" t="s">
        <v>28</v>
      </c>
    </row>
    <row r="15" spans="1:3" x14ac:dyDescent="0.45">
      <c r="A15" s="21">
        <v>28246</v>
      </c>
      <c r="B15" s="22">
        <v>120.19047619047601</v>
      </c>
      <c r="C15" s="23" t="s">
        <v>28</v>
      </c>
    </row>
    <row r="16" spans="1:3" x14ac:dyDescent="0.45">
      <c r="A16" s="21">
        <v>28277</v>
      </c>
      <c r="B16" s="22">
        <v>114.818181818182</v>
      </c>
      <c r="C16" s="23" t="s">
        <v>28</v>
      </c>
    </row>
    <row r="17" spans="1:3" x14ac:dyDescent="0.45">
      <c r="A17" s="21">
        <v>28307</v>
      </c>
      <c r="B17" s="22">
        <v>105.526315789474</v>
      </c>
      <c r="C17" s="23" t="s">
        <v>28</v>
      </c>
    </row>
    <row r="18" spans="1:3" x14ac:dyDescent="0.45">
      <c r="A18" s="21">
        <v>28338</v>
      </c>
      <c r="B18" s="22">
        <v>78.521739130434796</v>
      </c>
      <c r="C18" s="23" t="s">
        <v>28</v>
      </c>
    </row>
    <row r="19" spans="1:3" x14ac:dyDescent="0.45">
      <c r="A19" s="21">
        <v>28369</v>
      </c>
      <c r="B19" s="22">
        <v>62.952380952380999</v>
      </c>
      <c r="C19" s="23" t="s">
        <v>28</v>
      </c>
    </row>
    <row r="20" spans="1:3" x14ac:dyDescent="0.45">
      <c r="A20" s="21">
        <v>28399</v>
      </c>
      <c r="B20" s="22">
        <v>41.75</v>
      </c>
      <c r="C20" s="23" t="s">
        <v>28</v>
      </c>
    </row>
    <row r="21" spans="1:3" x14ac:dyDescent="0.45">
      <c r="A21" s="21">
        <v>28430</v>
      </c>
      <c r="B21" s="22">
        <v>43.473684210526301</v>
      </c>
      <c r="C21" s="23" t="s">
        <v>28</v>
      </c>
    </row>
    <row r="22" spans="1:3" x14ac:dyDescent="0.45">
      <c r="A22" s="21">
        <v>28460</v>
      </c>
      <c r="B22" s="22">
        <v>50.857142857142897</v>
      </c>
      <c r="C22" s="23" t="s">
        <v>28</v>
      </c>
    </row>
    <row r="23" spans="1:3" x14ac:dyDescent="0.45">
      <c r="A23" s="21">
        <v>28491</v>
      </c>
      <c r="B23" s="22">
        <v>47.047619047619001</v>
      </c>
      <c r="C23" s="23" t="s">
        <v>28</v>
      </c>
    </row>
    <row r="24" spans="1:3" x14ac:dyDescent="0.45">
      <c r="A24" s="21">
        <v>28522</v>
      </c>
      <c r="B24" s="22">
        <v>46.8333333333333</v>
      </c>
      <c r="C24" s="23" t="s">
        <v>28</v>
      </c>
    </row>
    <row r="25" spans="1:3" x14ac:dyDescent="0.45">
      <c r="A25" s="21">
        <v>28550</v>
      </c>
      <c r="B25" s="22">
        <v>46.090909090909101</v>
      </c>
      <c r="C25" s="23" t="s">
        <v>28</v>
      </c>
    </row>
    <row r="26" spans="1:3" x14ac:dyDescent="0.45">
      <c r="A26" s="21">
        <v>28581</v>
      </c>
      <c r="B26" s="22">
        <v>41.05</v>
      </c>
      <c r="C26" s="23" t="s">
        <v>28</v>
      </c>
    </row>
    <row r="27" spans="1:3" x14ac:dyDescent="0.45">
      <c r="A27" s="21">
        <v>28611</v>
      </c>
      <c r="B27" s="22">
        <v>33.952380952380999</v>
      </c>
      <c r="C27" s="23" t="s">
        <v>28</v>
      </c>
    </row>
    <row r="28" spans="1:3" x14ac:dyDescent="0.45">
      <c r="A28" s="21">
        <v>28642</v>
      </c>
      <c r="B28" s="22">
        <v>22.272727272727298</v>
      </c>
      <c r="C28" s="23" t="s">
        <v>28</v>
      </c>
    </row>
    <row r="29" spans="1:3" x14ac:dyDescent="0.45">
      <c r="A29" s="21">
        <v>28672</v>
      </c>
      <c r="B29" s="22">
        <v>15.05</v>
      </c>
      <c r="C29" s="24" t="s">
        <v>29</v>
      </c>
    </row>
    <row r="30" spans="1:3" x14ac:dyDescent="0.45">
      <c r="A30" s="21">
        <v>28703</v>
      </c>
      <c r="B30" s="22">
        <v>4.4347826086956497</v>
      </c>
      <c r="C30" s="24" t="s">
        <v>29</v>
      </c>
    </row>
    <row r="31" spans="1:3" x14ac:dyDescent="0.45">
      <c r="A31" s="21">
        <v>28734</v>
      </c>
      <c r="B31" s="22">
        <v>-14.9</v>
      </c>
      <c r="C31" s="24" t="s">
        <v>29</v>
      </c>
    </row>
    <row r="32" spans="1:3" x14ac:dyDescent="0.45">
      <c r="A32" s="21">
        <v>28764</v>
      </c>
      <c r="B32" s="22">
        <v>-21.1428571428571</v>
      </c>
      <c r="C32" s="24" t="s">
        <v>29</v>
      </c>
    </row>
    <row r="33" spans="1:3" x14ac:dyDescent="0.45">
      <c r="A33" s="21">
        <v>28795</v>
      </c>
      <c r="B33" s="22">
        <v>-61.95</v>
      </c>
      <c r="C33" s="24" t="s">
        <v>29</v>
      </c>
    </row>
    <row r="34" spans="1:3" x14ac:dyDescent="0.45">
      <c r="A34" s="21">
        <v>28825</v>
      </c>
      <c r="B34" s="22">
        <v>-70.900000000000006</v>
      </c>
      <c r="C34" s="24" t="s">
        <v>29</v>
      </c>
    </row>
    <row r="35" spans="1:3" x14ac:dyDescent="0.45">
      <c r="A35" s="21">
        <v>28856</v>
      </c>
      <c r="B35" s="22">
        <v>-76.045454545454604</v>
      </c>
      <c r="C35" s="24" t="s">
        <v>29</v>
      </c>
    </row>
    <row r="36" spans="1:3" x14ac:dyDescent="0.45">
      <c r="A36" s="21">
        <v>28887</v>
      </c>
      <c r="B36" s="22">
        <v>-61.8333333333333</v>
      </c>
      <c r="C36" s="24" t="s">
        <v>29</v>
      </c>
    </row>
    <row r="37" spans="1:3" x14ac:dyDescent="0.45">
      <c r="A37" s="21">
        <v>28915</v>
      </c>
      <c r="B37" s="22">
        <v>-67.227272727272705</v>
      </c>
      <c r="C37" s="24" t="s">
        <v>29</v>
      </c>
    </row>
    <row r="38" spans="1:3" x14ac:dyDescent="0.45">
      <c r="A38" s="21">
        <v>28946</v>
      </c>
      <c r="B38" s="22">
        <v>-59.65</v>
      </c>
      <c r="C38" s="24" t="s">
        <v>29</v>
      </c>
    </row>
    <row r="39" spans="1:3" x14ac:dyDescent="0.45">
      <c r="A39" s="21">
        <v>28976</v>
      </c>
      <c r="B39" s="22">
        <v>-53.142857142857203</v>
      </c>
      <c r="C39" s="24" t="s">
        <v>29</v>
      </c>
    </row>
    <row r="40" spans="1:3" x14ac:dyDescent="0.45">
      <c r="A40" s="21">
        <v>29007</v>
      </c>
      <c r="B40" s="22">
        <v>-30.6666666666667</v>
      </c>
      <c r="C40" s="24" t="s">
        <v>29</v>
      </c>
    </row>
    <row r="41" spans="1:3" x14ac:dyDescent="0.45">
      <c r="A41" s="21">
        <v>29037</v>
      </c>
      <c r="B41" s="22">
        <v>-18.761904761904798</v>
      </c>
      <c r="C41" s="24" t="s">
        <v>29</v>
      </c>
    </row>
    <row r="42" spans="1:3" x14ac:dyDescent="0.45">
      <c r="A42" s="21">
        <v>29068</v>
      </c>
      <c r="B42" s="22">
        <v>-42.913043478260903</v>
      </c>
      <c r="C42" s="24" t="s">
        <v>29</v>
      </c>
    </row>
    <row r="43" spans="1:3" x14ac:dyDescent="0.45">
      <c r="A43" s="21">
        <v>29099</v>
      </c>
      <c r="B43" s="22">
        <v>-72.157894736842096</v>
      </c>
      <c r="C43" s="24" t="s">
        <v>29</v>
      </c>
    </row>
    <row r="44" spans="1:3" x14ac:dyDescent="0.45">
      <c r="A44" s="21">
        <v>29129</v>
      </c>
      <c r="B44" s="22">
        <v>-119.045454545455</v>
      </c>
      <c r="C44" s="24" t="s">
        <v>29</v>
      </c>
    </row>
    <row r="45" spans="1:3" x14ac:dyDescent="0.45">
      <c r="A45" s="21">
        <v>29160</v>
      </c>
      <c r="B45" s="22">
        <v>-115.526315789474</v>
      </c>
      <c r="C45" s="23" t="s">
        <v>28</v>
      </c>
    </row>
    <row r="46" spans="1:3" x14ac:dyDescent="0.45">
      <c r="A46" s="21">
        <v>29190</v>
      </c>
      <c r="B46" s="22">
        <v>-100.45</v>
      </c>
      <c r="C46" s="23" t="s">
        <v>28</v>
      </c>
    </row>
    <row r="47" spans="1:3" x14ac:dyDescent="0.45">
      <c r="A47" s="21">
        <v>29221</v>
      </c>
      <c r="B47" s="22">
        <v>-69.590909090909093</v>
      </c>
      <c r="C47" s="24" t="s">
        <v>29</v>
      </c>
    </row>
    <row r="48" spans="1:3" x14ac:dyDescent="0.45">
      <c r="A48" s="21">
        <v>29252</v>
      </c>
      <c r="B48" s="22">
        <v>-100.368421052632</v>
      </c>
      <c r="C48" s="24" t="s">
        <v>29</v>
      </c>
    </row>
    <row r="49" spans="1:3" x14ac:dyDescent="0.45">
      <c r="A49" s="21">
        <v>29281</v>
      </c>
      <c r="B49" s="22">
        <v>-213.57142857142901</v>
      </c>
      <c r="C49" s="24" t="s">
        <v>29</v>
      </c>
    </row>
    <row r="50" spans="1:3" x14ac:dyDescent="0.45">
      <c r="A50" s="21">
        <v>29312</v>
      </c>
      <c r="B50" s="22">
        <v>-102.857142857143</v>
      </c>
      <c r="C50" s="24" t="s">
        <v>29</v>
      </c>
    </row>
    <row r="51" spans="1:3" x14ac:dyDescent="0.45">
      <c r="A51" s="21">
        <v>29342</v>
      </c>
      <c r="B51" s="22">
        <v>73.142857142857096</v>
      </c>
      <c r="C51" s="24" t="s">
        <v>29</v>
      </c>
    </row>
    <row r="52" spans="1:3" x14ac:dyDescent="0.45">
      <c r="A52" s="21">
        <v>29373</v>
      </c>
      <c r="B52" s="22">
        <v>105</v>
      </c>
      <c r="C52" s="24" t="s">
        <v>29</v>
      </c>
    </row>
    <row r="53" spans="1:3" x14ac:dyDescent="0.45">
      <c r="A53" s="21">
        <v>29403</v>
      </c>
      <c r="B53" s="22">
        <v>121.818181818182</v>
      </c>
      <c r="C53" s="24" t="s">
        <v>29</v>
      </c>
    </row>
    <row r="54" spans="1:3" x14ac:dyDescent="0.45">
      <c r="A54" s="21">
        <v>29434</v>
      </c>
      <c r="B54" s="22">
        <v>57.428571428571402</v>
      </c>
      <c r="C54" s="24" t="s">
        <v>29</v>
      </c>
    </row>
    <row r="55" spans="1:3" x14ac:dyDescent="0.45">
      <c r="A55" s="21">
        <v>29465</v>
      </c>
      <c r="B55" s="22">
        <v>-6.6190476190476204</v>
      </c>
      <c r="C55" s="24" t="s">
        <v>29</v>
      </c>
    </row>
    <row r="56" spans="1:3" x14ac:dyDescent="0.45">
      <c r="A56" s="21">
        <v>29495</v>
      </c>
      <c r="B56" s="22">
        <v>-33.681818181818201</v>
      </c>
      <c r="C56" s="24" t="s">
        <v>29</v>
      </c>
    </row>
    <row r="57" spans="1:3" x14ac:dyDescent="0.45">
      <c r="A57" s="21">
        <v>29526</v>
      </c>
      <c r="B57" s="22">
        <v>-82.941176470588204</v>
      </c>
      <c r="C57" s="24" t="s">
        <v>29</v>
      </c>
    </row>
    <row r="58" spans="1:3" x14ac:dyDescent="0.45">
      <c r="A58" s="21">
        <v>29556</v>
      </c>
      <c r="B58" s="22">
        <v>-123.272727272727</v>
      </c>
      <c r="C58" s="24" t="s">
        <v>29</v>
      </c>
    </row>
    <row r="59" spans="1:3" x14ac:dyDescent="0.45">
      <c r="A59" s="21">
        <v>29587</v>
      </c>
      <c r="B59" s="22">
        <v>-69.380952380952394</v>
      </c>
      <c r="C59" s="24" t="s">
        <v>29</v>
      </c>
    </row>
    <row r="60" spans="1:3" x14ac:dyDescent="0.45">
      <c r="A60" s="21">
        <v>29618</v>
      </c>
      <c r="B60" s="22">
        <v>-72.4444444444444</v>
      </c>
      <c r="C60" s="24" t="s">
        <v>29</v>
      </c>
    </row>
    <row r="61" spans="1:3" x14ac:dyDescent="0.45">
      <c r="A61" s="21">
        <v>29646</v>
      </c>
      <c r="B61" s="22">
        <v>-45.272727272727302</v>
      </c>
      <c r="C61" s="24" t="s">
        <v>29</v>
      </c>
    </row>
    <row r="62" spans="1:3" x14ac:dyDescent="0.45">
      <c r="A62" s="21">
        <v>29677</v>
      </c>
      <c r="B62" s="22">
        <v>-47.190476190476197</v>
      </c>
      <c r="C62" s="24" t="s">
        <v>29</v>
      </c>
    </row>
    <row r="63" spans="1:3" x14ac:dyDescent="0.45">
      <c r="A63" s="21">
        <v>29707</v>
      </c>
      <c r="B63" s="22">
        <v>-135.75</v>
      </c>
      <c r="C63" s="23" t="s">
        <v>28</v>
      </c>
    </row>
    <row r="64" spans="1:3" x14ac:dyDescent="0.45">
      <c r="A64" s="21">
        <v>29738</v>
      </c>
      <c r="B64" s="22">
        <v>-103.363636363636</v>
      </c>
      <c r="C64" s="23" t="s">
        <v>28</v>
      </c>
    </row>
    <row r="65" spans="1:3" x14ac:dyDescent="0.45">
      <c r="A65" s="21">
        <v>29768</v>
      </c>
      <c r="B65" s="22">
        <v>-107.318181818182</v>
      </c>
      <c r="C65" s="25" t="s">
        <v>30</v>
      </c>
    </row>
    <row r="66" spans="1:3" x14ac:dyDescent="0.45">
      <c r="A66" s="21">
        <v>29799</v>
      </c>
      <c r="B66" s="22">
        <v>-134.76190476190499</v>
      </c>
      <c r="C66" s="25" t="s">
        <v>30</v>
      </c>
    </row>
    <row r="67" spans="1:3" x14ac:dyDescent="0.45">
      <c r="A67" s="21">
        <v>29830</v>
      </c>
      <c r="B67" s="22">
        <v>-113.380952380952</v>
      </c>
      <c r="C67" s="25" t="s">
        <v>30</v>
      </c>
    </row>
    <row r="68" spans="1:3" x14ac:dyDescent="0.45">
      <c r="A68" s="21">
        <v>29860</v>
      </c>
      <c r="B68" s="22">
        <v>-39.476190476190503</v>
      </c>
      <c r="C68" s="25" t="s">
        <v>30</v>
      </c>
    </row>
    <row r="69" spans="1:3" x14ac:dyDescent="0.45">
      <c r="A69" s="21">
        <v>29891</v>
      </c>
      <c r="B69" s="22">
        <v>51.1111111111111</v>
      </c>
      <c r="C69" s="25" t="s">
        <v>30</v>
      </c>
    </row>
    <row r="70" spans="1:3" x14ac:dyDescent="0.45">
      <c r="A70" s="21">
        <v>29921</v>
      </c>
      <c r="B70" s="22">
        <v>43.409090909090899</v>
      </c>
      <c r="C70" s="25" t="s">
        <v>30</v>
      </c>
    </row>
    <row r="71" spans="1:3" x14ac:dyDescent="0.45">
      <c r="A71" s="21">
        <v>29952</v>
      </c>
      <c r="B71" s="22">
        <v>2.6</v>
      </c>
      <c r="C71" s="25" t="s">
        <v>30</v>
      </c>
    </row>
    <row r="72" spans="1:3" x14ac:dyDescent="0.45">
      <c r="A72" s="21">
        <v>29983</v>
      </c>
      <c r="B72" s="22">
        <v>-39.7777777777778</v>
      </c>
      <c r="C72" s="25" t="s">
        <v>30</v>
      </c>
    </row>
    <row r="73" spans="1:3" x14ac:dyDescent="0.45">
      <c r="A73" s="21">
        <v>30011</v>
      </c>
      <c r="B73" s="22">
        <v>-33.304347826087003</v>
      </c>
      <c r="C73" s="25" t="s">
        <v>30</v>
      </c>
    </row>
    <row r="74" spans="1:3" x14ac:dyDescent="0.45">
      <c r="A74" s="21">
        <v>30042</v>
      </c>
      <c r="B74" s="22">
        <v>-33.047619047619101</v>
      </c>
      <c r="C74" s="25" t="s">
        <v>30</v>
      </c>
    </row>
    <row r="75" spans="1:3" x14ac:dyDescent="0.45">
      <c r="A75" s="21">
        <v>30072</v>
      </c>
      <c r="B75" s="22">
        <v>-15.45</v>
      </c>
      <c r="C75" s="25" t="s">
        <v>30</v>
      </c>
    </row>
    <row r="76" spans="1:3" x14ac:dyDescent="0.45">
      <c r="A76" s="21">
        <v>30103</v>
      </c>
      <c r="B76" s="22">
        <v>-16.590909090909101</v>
      </c>
      <c r="C76" s="25" t="s">
        <v>30</v>
      </c>
    </row>
    <row r="77" spans="1:3" x14ac:dyDescent="0.45">
      <c r="A77" s="21">
        <v>30133</v>
      </c>
      <c r="B77" s="22">
        <v>14.9047619047619</v>
      </c>
      <c r="C77" s="25" t="s">
        <v>30</v>
      </c>
    </row>
    <row r="78" spans="1:3" x14ac:dyDescent="0.45">
      <c r="A78" s="21">
        <v>30164</v>
      </c>
      <c r="B78" s="22">
        <v>73.136363636363598</v>
      </c>
      <c r="C78" s="25" t="s">
        <v>30</v>
      </c>
    </row>
    <row r="79" spans="1:3" x14ac:dyDescent="0.45">
      <c r="A79" s="21">
        <v>30195</v>
      </c>
      <c r="B79" s="22">
        <v>55.571428571428598</v>
      </c>
      <c r="C79" s="25" t="s">
        <v>30</v>
      </c>
    </row>
    <row r="80" spans="1:3" x14ac:dyDescent="0.45">
      <c r="A80" s="21">
        <v>30225</v>
      </c>
      <c r="B80" s="22">
        <v>71.900000000000006</v>
      </c>
      <c r="C80" s="25" t="s">
        <v>30</v>
      </c>
    </row>
    <row r="81" spans="1:3" x14ac:dyDescent="0.45">
      <c r="A81" s="21">
        <v>30256</v>
      </c>
      <c r="B81" s="22">
        <v>75.473684210526301</v>
      </c>
      <c r="C81" s="25" t="s">
        <v>30</v>
      </c>
    </row>
    <row r="82" spans="1:3" x14ac:dyDescent="0.45">
      <c r="A82" s="21">
        <v>30286</v>
      </c>
      <c r="B82" s="22">
        <v>87.772727272727295</v>
      </c>
      <c r="C82" s="23" t="s">
        <v>28</v>
      </c>
    </row>
    <row r="83" spans="1:3" x14ac:dyDescent="0.45">
      <c r="A83" s="21">
        <v>30317</v>
      </c>
      <c r="B83" s="22">
        <v>112.95238095238101</v>
      </c>
      <c r="C83" s="23" t="s">
        <v>28</v>
      </c>
    </row>
    <row r="84" spans="1:3" x14ac:dyDescent="0.45">
      <c r="A84" s="21">
        <v>30348</v>
      </c>
      <c r="B84" s="22">
        <v>108.842105263158</v>
      </c>
      <c r="C84" s="23" t="s">
        <v>28</v>
      </c>
    </row>
    <row r="85" spans="1:3" x14ac:dyDescent="0.45">
      <c r="A85" s="21">
        <v>30376</v>
      </c>
      <c r="B85" s="22">
        <v>85.043478260869605</v>
      </c>
      <c r="C85" s="23" t="s">
        <v>28</v>
      </c>
    </row>
    <row r="86" spans="1:3" x14ac:dyDescent="0.45">
      <c r="A86" s="21">
        <v>30407</v>
      </c>
      <c r="B86" s="22">
        <v>83.2</v>
      </c>
      <c r="C86" s="23" t="s">
        <v>28</v>
      </c>
    </row>
    <row r="87" spans="1:3" x14ac:dyDescent="0.45">
      <c r="A87" s="21">
        <v>30437</v>
      </c>
      <c r="B87" s="22">
        <v>89.095238095238102</v>
      </c>
      <c r="C87" s="23" t="s">
        <v>28</v>
      </c>
    </row>
    <row r="88" spans="1:3" x14ac:dyDescent="0.45">
      <c r="A88" s="21">
        <v>30468</v>
      </c>
      <c r="B88" s="22">
        <v>66.681818181818201</v>
      </c>
      <c r="C88" s="23" t="s">
        <v>28</v>
      </c>
    </row>
    <row r="89" spans="1:3" x14ac:dyDescent="0.45">
      <c r="A89" s="21">
        <v>30498</v>
      </c>
      <c r="B89" s="22">
        <v>69.2</v>
      </c>
      <c r="C89" s="23" t="s">
        <v>28</v>
      </c>
    </row>
    <row r="90" spans="1:3" x14ac:dyDescent="0.45">
      <c r="A90" s="21">
        <v>30529</v>
      </c>
      <c r="B90" s="22">
        <v>77.565217391304301</v>
      </c>
      <c r="C90" s="23" t="s">
        <v>28</v>
      </c>
    </row>
    <row r="91" spans="1:3" x14ac:dyDescent="0.45">
      <c r="A91" s="21">
        <v>30560</v>
      </c>
      <c r="B91" s="22">
        <v>86.380952380952394</v>
      </c>
      <c r="C91" s="23" t="s">
        <v>28</v>
      </c>
    </row>
    <row r="92" spans="1:3" x14ac:dyDescent="0.45">
      <c r="A92" s="21">
        <v>30590</v>
      </c>
      <c r="B92" s="22">
        <v>97</v>
      </c>
      <c r="C92" s="23" t="s">
        <v>28</v>
      </c>
    </row>
    <row r="93" spans="1:3" x14ac:dyDescent="0.45">
      <c r="A93" s="21">
        <v>30621</v>
      </c>
      <c r="B93" s="22">
        <v>102.578947368421</v>
      </c>
      <c r="C93" s="23" t="s">
        <v>28</v>
      </c>
    </row>
    <row r="94" spans="1:3" x14ac:dyDescent="0.45">
      <c r="A94" s="21">
        <v>30651</v>
      </c>
      <c r="B94" s="22">
        <v>99.285714285714306</v>
      </c>
      <c r="C94" s="23" t="s">
        <v>28</v>
      </c>
    </row>
    <row r="95" spans="1:3" x14ac:dyDescent="0.45">
      <c r="A95" s="21">
        <v>30682</v>
      </c>
      <c r="B95" s="22">
        <v>103.19047619047601</v>
      </c>
      <c r="C95" s="23" t="s">
        <v>28</v>
      </c>
    </row>
    <row r="96" spans="1:3" x14ac:dyDescent="0.45">
      <c r="A96" s="21">
        <v>30713</v>
      </c>
      <c r="B96" s="22">
        <v>105.68421052631599</v>
      </c>
      <c r="C96" s="23" t="s">
        <v>28</v>
      </c>
    </row>
    <row r="97" spans="1:3" x14ac:dyDescent="0.45">
      <c r="A97" s="21">
        <v>30742</v>
      </c>
      <c r="B97" s="22">
        <v>100.45454545454599</v>
      </c>
      <c r="C97" s="23" t="s">
        <v>28</v>
      </c>
    </row>
    <row r="98" spans="1:3" x14ac:dyDescent="0.45">
      <c r="A98" s="21">
        <v>30773</v>
      </c>
      <c r="B98" s="22">
        <v>94.75</v>
      </c>
      <c r="C98" s="23" t="s">
        <v>28</v>
      </c>
    </row>
    <row r="99" spans="1:3" x14ac:dyDescent="0.45">
      <c r="A99" s="21">
        <v>30803</v>
      </c>
      <c r="B99" s="22">
        <v>93.863636363636402</v>
      </c>
      <c r="C99" s="23" t="s">
        <v>28</v>
      </c>
    </row>
    <row r="100" spans="1:3" x14ac:dyDescent="0.45">
      <c r="A100" s="21">
        <v>30834</v>
      </c>
      <c r="B100" s="22">
        <v>65.619047619047606</v>
      </c>
      <c r="C100" s="23" t="s">
        <v>28</v>
      </c>
    </row>
    <row r="101" spans="1:3" x14ac:dyDescent="0.45">
      <c r="A101" s="21">
        <v>30864</v>
      </c>
      <c r="B101" s="22">
        <v>48.476190476190503</v>
      </c>
      <c r="C101" s="23" t="s">
        <v>28</v>
      </c>
    </row>
    <row r="102" spans="1:3" x14ac:dyDescent="0.45">
      <c r="A102" s="21">
        <v>30895</v>
      </c>
      <c r="B102" s="22">
        <v>28.173913043478301</v>
      </c>
      <c r="C102" s="23" t="s">
        <v>28</v>
      </c>
    </row>
    <row r="103" spans="1:3" x14ac:dyDescent="0.45">
      <c r="A103" s="21">
        <v>30926</v>
      </c>
      <c r="B103" s="22">
        <v>31.789473684210499</v>
      </c>
      <c r="C103" s="23" t="s">
        <v>28</v>
      </c>
    </row>
    <row r="104" spans="1:3" x14ac:dyDescent="0.45">
      <c r="A104" s="21">
        <v>30956</v>
      </c>
      <c r="B104" s="22">
        <v>56.045454545454497</v>
      </c>
      <c r="C104" s="23" t="s">
        <v>28</v>
      </c>
    </row>
    <row r="105" spans="1:3" x14ac:dyDescent="0.45">
      <c r="A105" s="21">
        <v>30987</v>
      </c>
      <c r="B105" s="22">
        <v>92.368421052631604</v>
      </c>
      <c r="C105" s="23" t="s">
        <v>28</v>
      </c>
    </row>
    <row r="106" spans="1:3" x14ac:dyDescent="0.45">
      <c r="A106" s="21">
        <v>31017</v>
      </c>
      <c r="B106" s="22">
        <v>131.80000000000001</v>
      </c>
      <c r="C106" s="23" t="s">
        <v>28</v>
      </c>
    </row>
    <row r="107" spans="1:3" x14ac:dyDescent="0.45">
      <c r="A107" s="21">
        <v>31048</v>
      </c>
      <c r="B107" s="22">
        <v>145.333333333333</v>
      </c>
      <c r="C107" s="23" t="s">
        <v>28</v>
      </c>
    </row>
    <row r="108" spans="1:3" x14ac:dyDescent="0.45">
      <c r="A108" s="21">
        <v>31079</v>
      </c>
      <c r="B108" s="22">
        <v>134.333333333333</v>
      </c>
      <c r="C108" s="23" t="s">
        <v>28</v>
      </c>
    </row>
    <row r="109" spans="1:3" x14ac:dyDescent="0.45">
      <c r="A109" s="21">
        <v>31107</v>
      </c>
      <c r="B109" s="22">
        <v>114.238095238095</v>
      </c>
      <c r="C109" s="23" t="s">
        <v>28</v>
      </c>
    </row>
    <row r="110" spans="1:3" x14ac:dyDescent="0.45">
      <c r="A110" s="21">
        <v>31138</v>
      </c>
      <c r="B110" s="22">
        <v>134.57142857142901</v>
      </c>
      <c r="C110" s="23" t="s">
        <v>28</v>
      </c>
    </row>
    <row r="111" spans="1:3" x14ac:dyDescent="0.45">
      <c r="A111" s="21">
        <v>31168</v>
      </c>
      <c r="B111" s="22">
        <v>145.272727272727</v>
      </c>
      <c r="C111" s="23" t="s">
        <v>28</v>
      </c>
    </row>
    <row r="112" spans="1:3" x14ac:dyDescent="0.45">
      <c r="A112" s="21">
        <v>31199</v>
      </c>
      <c r="B112" s="22">
        <v>146.80000000000001</v>
      </c>
      <c r="C112" s="23" t="s">
        <v>28</v>
      </c>
    </row>
    <row r="113" spans="1:3" x14ac:dyDescent="0.45">
      <c r="A113" s="21">
        <v>31229</v>
      </c>
      <c r="B113" s="22">
        <v>153.363636363636</v>
      </c>
      <c r="C113" s="23" t="s">
        <v>28</v>
      </c>
    </row>
    <row r="114" spans="1:3" x14ac:dyDescent="0.45">
      <c r="A114" s="21">
        <v>31260</v>
      </c>
      <c r="B114" s="22">
        <v>138.81818181818201</v>
      </c>
      <c r="C114" s="23" t="s">
        <v>28</v>
      </c>
    </row>
    <row r="115" spans="1:3" x14ac:dyDescent="0.45">
      <c r="A115" s="21">
        <v>31291</v>
      </c>
      <c r="B115" s="22">
        <v>139</v>
      </c>
      <c r="C115" s="23" t="s">
        <v>28</v>
      </c>
    </row>
    <row r="116" spans="1:3" x14ac:dyDescent="0.45">
      <c r="A116" s="21">
        <v>31321</v>
      </c>
      <c r="B116" s="22">
        <v>137.227272727273</v>
      </c>
      <c r="C116" s="23" t="s">
        <v>28</v>
      </c>
    </row>
    <row r="117" spans="1:3" x14ac:dyDescent="0.45">
      <c r="A117" s="21">
        <v>31352</v>
      </c>
      <c r="B117" s="22">
        <v>120.052631578947</v>
      </c>
      <c r="C117" s="23" t="s">
        <v>28</v>
      </c>
    </row>
    <row r="118" spans="1:3" x14ac:dyDescent="0.45">
      <c r="A118" s="21">
        <v>31382</v>
      </c>
      <c r="B118" s="22">
        <v>111.238095238095</v>
      </c>
      <c r="C118" s="23" t="s">
        <v>28</v>
      </c>
    </row>
    <row r="119" spans="1:3" x14ac:dyDescent="0.45">
      <c r="A119" s="21">
        <v>31413</v>
      </c>
      <c r="B119" s="22">
        <v>105.142857142857</v>
      </c>
      <c r="C119" s="23" t="s">
        <v>28</v>
      </c>
    </row>
    <row r="120" spans="1:3" x14ac:dyDescent="0.45">
      <c r="A120" s="21">
        <v>31444</v>
      </c>
      <c r="B120" s="22">
        <v>73.684210526315795</v>
      </c>
      <c r="C120" s="23" t="s">
        <v>28</v>
      </c>
    </row>
    <row r="121" spans="1:3" x14ac:dyDescent="0.45">
      <c r="A121" s="21">
        <v>31472</v>
      </c>
      <c r="B121" s="22">
        <v>56.4</v>
      </c>
      <c r="C121" s="23" t="s">
        <v>28</v>
      </c>
    </row>
    <row r="122" spans="1:3" x14ac:dyDescent="0.45">
      <c r="A122" s="21">
        <v>31503</v>
      </c>
      <c r="B122" s="22">
        <v>60.409090909090899</v>
      </c>
      <c r="C122" s="23" t="s">
        <v>28</v>
      </c>
    </row>
    <row r="123" spans="1:3" x14ac:dyDescent="0.45">
      <c r="A123" s="21">
        <v>31533</v>
      </c>
      <c r="B123" s="22">
        <v>64.238095238095198</v>
      </c>
      <c r="C123" s="23" t="s">
        <v>28</v>
      </c>
    </row>
    <row r="124" spans="1:3" x14ac:dyDescent="0.45">
      <c r="A124" s="21">
        <v>31564</v>
      </c>
      <c r="B124" s="22">
        <v>61.476190476190503</v>
      </c>
      <c r="C124" s="23" t="s">
        <v>28</v>
      </c>
    </row>
    <row r="125" spans="1:3" x14ac:dyDescent="0.45">
      <c r="A125" s="21">
        <v>31594</v>
      </c>
      <c r="B125" s="22">
        <v>63.681818181818201</v>
      </c>
      <c r="C125" s="23" t="s">
        <v>28</v>
      </c>
    </row>
    <row r="126" spans="1:3" x14ac:dyDescent="0.45">
      <c r="A126" s="21">
        <v>31625</v>
      </c>
      <c r="B126" s="22">
        <v>83.952380952381006</v>
      </c>
      <c r="C126" s="23" t="s">
        <v>28</v>
      </c>
    </row>
    <row r="127" spans="1:3" x14ac:dyDescent="0.45">
      <c r="A127" s="21">
        <v>31656</v>
      </c>
      <c r="B127" s="22">
        <v>110.142857142857</v>
      </c>
      <c r="C127" s="23" t="s">
        <v>28</v>
      </c>
    </row>
    <row r="128" spans="1:3" x14ac:dyDescent="0.45">
      <c r="A128" s="21">
        <v>31686</v>
      </c>
      <c r="B128" s="22">
        <v>114.727272727273</v>
      </c>
      <c r="C128" s="23" t="s">
        <v>28</v>
      </c>
    </row>
    <row r="129" spans="1:3" x14ac:dyDescent="0.45">
      <c r="A129" s="21">
        <v>31717</v>
      </c>
      <c r="B129" s="22">
        <v>97.3888888888889</v>
      </c>
      <c r="C129" s="23" t="s">
        <v>28</v>
      </c>
    </row>
    <row r="130" spans="1:3" x14ac:dyDescent="0.45">
      <c r="A130" s="21">
        <v>31747</v>
      </c>
      <c r="B130" s="22">
        <v>84.090909090909093</v>
      </c>
      <c r="C130" s="23" t="s">
        <v>28</v>
      </c>
    </row>
    <row r="131" spans="1:3" x14ac:dyDescent="0.45">
      <c r="A131" s="21">
        <v>31778</v>
      </c>
      <c r="B131" s="22">
        <v>85.85</v>
      </c>
      <c r="C131" s="23" t="s">
        <v>28</v>
      </c>
    </row>
    <row r="132" spans="1:3" x14ac:dyDescent="0.45">
      <c r="A132" s="21">
        <v>31809</v>
      </c>
      <c r="B132" s="22">
        <v>85.263157894736807</v>
      </c>
      <c r="C132" s="23" t="s">
        <v>28</v>
      </c>
    </row>
    <row r="133" spans="1:3" x14ac:dyDescent="0.45">
      <c r="A133" s="21">
        <v>31837</v>
      </c>
      <c r="B133" s="22">
        <v>82.409090909090907</v>
      </c>
      <c r="C133" s="23" t="s">
        <v>28</v>
      </c>
    </row>
    <row r="134" spans="1:3" x14ac:dyDescent="0.45">
      <c r="A134" s="21">
        <v>31868</v>
      </c>
      <c r="B134" s="22">
        <v>99.857142857142904</v>
      </c>
      <c r="C134" s="23" t="s">
        <v>28</v>
      </c>
    </row>
    <row r="135" spans="1:3" x14ac:dyDescent="0.45">
      <c r="A135" s="21">
        <v>31898</v>
      </c>
      <c r="B135" s="22">
        <v>85.15</v>
      </c>
      <c r="C135" s="23" t="s">
        <v>28</v>
      </c>
    </row>
    <row r="136" spans="1:3" x14ac:dyDescent="0.45">
      <c r="A136" s="21">
        <v>31929</v>
      </c>
      <c r="B136" s="22">
        <v>82.909090909090907</v>
      </c>
      <c r="C136" s="23" t="s">
        <v>28</v>
      </c>
    </row>
    <row r="137" spans="1:3" x14ac:dyDescent="0.45">
      <c r="A137" s="21">
        <v>31959</v>
      </c>
      <c r="B137" s="22">
        <v>100.45454545454599</v>
      </c>
      <c r="C137" s="23" t="s">
        <v>28</v>
      </c>
    </row>
    <row r="138" spans="1:3" x14ac:dyDescent="0.45">
      <c r="A138" s="21">
        <v>31990</v>
      </c>
      <c r="B138" s="22">
        <v>100.761904761905</v>
      </c>
      <c r="C138" s="23" t="s">
        <v>28</v>
      </c>
    </row>
    <row r="139" spans="1:3" x14ac:dyDescent="0.45">
      <c r="A139" s="21">
        <v>32021</v>
      </c>
      <c r="B139" s="22">
        <v>107.80952380952399</v>
      </c>
      <c r="C139" s="23" t="s">
        <v>28</v>
      </c>
    </row>
    <row r="140" spans="1:3" x14ac:dyDescent="0.45">
      <c r="A140" s="21">
        <v>32051</v>
      </c>
      <c r="B140" s="22">
        <v>112.238095238095</v>
      </c>
      <c r="C140" s="23" t="s">
        <v>28</v>
      </c>
    </row>
    <row r="141" spans="1:3" x14ac:dyDescent="0.45">
      <c r="A141" s="21">
        <v>32082</v>
      </c>
      <c r="B141" s="22">
        <v>116.789473684211</v>
      </c>
      <c r="C141" s="23" t="s">
        <v>28</v>
      </c>
    </row>
    <row r="142" spans="1:3" x14ac:dyDescent="0.45">
      <c r="A142" s="21">
        <v>32112</v>
      </c>
      <c r="B142" s="22">
        <v>113</v>
      </c>
      <c r="C142" s="23" t="s">
        <v>28</v>
      </c>
    </row>
    <row r="143" spans="1:3" x14ac:dyDescent="0.45">
      <c r="A143" s="21">
        <v>32143</v>
      </c>
      <c r="B143" s="22">
        <v>103.578947368421</v>
      </c>
      <c r="C143" s="23" t="s">
        <v>28</v>
      </c>
    </row>
    <row r="144" spans="1:3" x14ac:dyDescent="0.45">
      <c r="A144" s="21">
        <v>32174</v>
      </c>
      <c r="B144" s="22">
        <v>103.15</v>
      </c>
      <c r="C144" s="23" t="s">
        <v>28</v>
      </c>
    </row>
    <row r="145" spans="1:3" x14ac:dyDescent="0.45">
      <c r="A145" s="21">
        <v>32203</v>
      </c>
      <c r="B145" s="22">
        <v>110.304347826087</v>
      </c>
      <c r="C145" s="23" t="s">
        <v>28</v>
      </c>
    </row>
    <row r="146" spans="1:3" x14ac:dyDescent="0.45">
      <c r="A146" s="21">
        <v>32234</v>
      </c>
      <c r="B146" s="22">
        <v>112.9</v>
      </c>
      <c r="C146" s="23" t="s">
        <v>28</v>
      </c>
    </row>
    <row r="147" spans="1:3" x14ac:dyDescent="0.45">
      <c r="A147" s="21">
        <v>32264</v>
      </c>
      <c r="B147" s="22">
        <v>109.333333333333</v>
      </c>
      <c r="C147" s="23" t="s">
        <v>28</v>
      </c>
    </row>
    <row r="148" spans="1:3" x14ac:dyDescent="0.45">
      <c r="A148" s="21">
        <v>32295</v>
      </c>
      <c r="B148" s="22">
        <v>89.545454545454504</v>
      </c>
      <c r="C148" s="23" t="s">
        <v>28</v>
      </c>
    </row>
    <row r="149" spans="1:3" x14ac:dyDescent="0.45">
      <c r="A149" s="21">
        <v>32325</v>
      </c>
      <c r="B149" s="22">
        <v>77.7</v>
      </c>
      <c r="C149" s="23" t="s">
        <v>28</v>
      </c>
    </row>
    <row r="150" spans="1:3" x14ac:dyDescent="0.45">
      <c r="A150" s="21">
        <v>32356</v>
      </c>
      <c r="B150" s="22">
        <v>63.173913043478301</v>
      </c>
      <c r="C150" s="23" t="s">
        <v>28</v>
      </c>
    </row>
    <row r="151" spans="1:3" x14ac:dyDescent="0.45">
      <c r="A151" s="21">
        <v>32387</v>
      </c>
      <c r="B151" s="22">
        <v>51.380952380952401</v>
      </c>
      <c r="C151" s="23" t="s">
        <v>28</v>
      </c>
    </row>
    <row r="152" spans="1:3" x14ac:dyDescent="0.45">
      <c r="A152" s="21">
        <v>32417</v>
      </c>
      <c r="B152" s="22">
        <v>44.15</v>
      </c>
      <c r="C152" s="23" t="s">
        <v>28</v>
      </c>
    </row>
    <row r="153" spans="1:3" x14ac:dyDescent="0.45">
      <c r="A153" s="21">
        <v>32448</v>
      </c>
      <c r="B153" s="22">
        <v>29.65</v>
      </c>
      <c r="C153" s="23" t="s">
        <v>28</v>
      </c>
    </row>
    <row r="154" spans="1:3" x14ac:dyDescent="0.45">
      <c r="A154" s="21">
        <v>32478</v>
      </c>
      <c r="B154" s="22">
        <v>1.71428571428571</v>
      </c>
      <c r="C154" s="23" t="s">
        <v>28</v>
      </c>
    </row>
    <row r="155" spans="1:3" x14ac:dyDescent="0.45">
      <c r="A155" s="21">
        <v>32509</v>
      </c>
      <c r="B155" s="22">
        <v>-8.4</v>
      </c>
      <c r="C155" s="24" t="s">
        <v>29</v>
      </c>
    </row>
    <row r="156" spans="1:3" x14ac:dyDescent="0.45">
      <c r="A156" s="21">
        <v>32540</v>
      </c>
      <c r="B156" s="22">
        <v>-20.2631578947368</v>
      </c>
      <c r="C156" s="24" t="s">
        <v>29</v>
      </c>
    </row>
    <row r="157" spans="1:3" x14ac:dyDescent="0.45">
      <c r="A157" s="21">
        <v>32568</v>
      </c>
      <c r="B157" s="22">
        <v>-32.181818181818201</v>
      </c>
      <c r="C157" s="24" t="s">
        <v>29</v>
      </c>
    </row>
    <row r="158" spans="1:3" x14ac:dyDescent="0.45">
      <c r="A158" s="21">
        <v>32599</v>
      </c>
      <c r="B158" s="22">
        <v>-27.6</v>
      </c>
      <c r="C158" s="24" t="s">
        <v>29</v>
      </c>
    </row>
    <row r="159" spans="1:3" x14ac:dyDescent="0.45">
      <c r="A159" s="21">
        <v>32629</v>
      </c>
      <c r="B159" s="22">
        <v>-15.863636363636401</v>
      </c>
      <c r="C159" s="24" t="s">
        <v>29</v>
      </c>
    </row>
    <row r="160" spans="1:3" x14ac:dyDescent="0.45">
      <c r="A160" s="21">
        <v>32660</v>
      </c>
      <c r="B160" s="22">
        <v>-12.909090909090899</v>
      </c>
      <c r="C160" s="24" t="s">
        <v>29</v>
      </c>
    </row>
    <row r="161" spans="1:3" x14ac:dyDescent="0.45">
      <c r="A161" s="21">
        <v>32690</v>
      </c>
      <c r="B161" s="22">
        <v>19.899999999999999</v>
      </c>
      <c r="C161" s="24" t="s">
        <v>29</v>
      </c>
    </row>
    <row r="162" spans="1:3" x14ac:dyDescent="0.45">
      <c r="A162" s="21">
        <v>32721</v>
      </c>
      <c r="B162" s="22">
        <v>-3.2173913043478302</v>
      </c>
      <c r="C162" s="24" t="s">
        <v>29</v>
      </c>
    </row>
    <row r="163" spans="1:3" x14ac:dyDescent="0.45">
      <c r="A163" s="21">
        <v>32752</v>
      </c>
      <c r="B163" s="22">
        <v>-9.4</v>
      </c>
      <c r="C163" s="24" t="s">
        <v>29</v>
      </c>
    </row>
    <row r="164" spans="1:3" x14ac:dyDescent="0.45">
      <c r="A164" s="21">
        <v>32782</v>
      </c>
      <c r="B164" s="22">
        <v>2.8571428571428599</v>
      </c>
      <c r="C164" s="24" t="s">
        <v>29</v>
      </c>
    </row>
    <row r="165" spans="1:3" x14ac:dyDescent="0.45">
      <c r="A165" s="21">
        <v>32813</v>
      </c>
      <c r="B165" s="22">
        <v>7.8571428571428603</v>
      </c>
      <c r="C165" s="24" t="s">
        <v>29</v>
      </c>
    </row>
    <row r="166" spans="1:3" x14ac:dyDescent="0.45">
      <c r="A166" s="21">
        <v>32843</v>
      </c>
      <c r="B166" s="22">
        <v>5.9</v>
      </c>
      <c r="C166" s="24" t="s">
        <v>29</v>
      </c>
    </row>
    <row r="167" spans="1:3" x14ac:dyDescent="0.45">
      <c r="A167" s="21">
        <v>32874</v>
      </c>
      <c r="B167" s="22">
        <v>12.1428571428571</v>
      </c>
      <c r="C167" s="24" t="s">
        <v>29</v>
      </c>
    </row>
    <row r="168" spans="1:3" x14ac:dyDescent="0.45">
      <c r="A168" s="21">
        <v>32905</v>
      </c>
      <c r="B168" s="22">
        <v>10.2631578947368</v>
      </c>
      <c r="C168" s="24" t="s">
        <v>29</v>
      </c>
    </row>
    <row r="169" spans="1:3" x14ac:dyDescent="0.45">
      <c r="A169" s="21">
        <v>32933</v>
      </c>
      <c r="B169" s="22">
        <v>-3.8181818181818201</v>
      </c>
      <c r="C169" s="24" t="s">
        <v>29</v>
      </c>
    </row>
    <row r="170" spans="1:3" x14ac:dyDescent="0.45">
      <c r="A170" s="21">
        <v>32964</v>
      </c>
      <c r="B170" s="22">
        <v>6.15</v>
      </c>
      <c r="C170" s="24" t="s">
        <v>29</v>
      </c>
    </row>
    <row r="171" spans="1:3" x14ac:dyDescent="0.45">
      <c r="A171" s="21">
        <v>32994</v>
      </c>
      <c r="B171" s="22">
        <v>11.590909090909101</v>
      </c>
      <c r="C171" s="23" t="s">
        <v>28</v>
      </c>
    </row>
    <row r="172" spans="1:3" x14ac:dyDescent="0.45">
      <c r="A172" s="21">
        <v>33025</v>
      </c>
      <c r="B172" s="22">
        <v>12.9047619047619</v>
      </c>
      <c r="C172" s="23" t="s">
        <v>28</v>
      </c>
    </row>
    <row r="173" spans="1:3" x14ac:dyDescent="0.45">
      <c r="A173" s="21">
        <v>33055</v>
      </c>
      <c r="B173" s="22">
        <v>31.428571428571399</v>
      </c>
      <c r="C173" s="25" t="s">
        <v>30</v>
      </c>
    </row>
    <row r="174" spans="1:3" x14ac:dyDescent="0.45">
      <c r="A174" s="21">
        <v>33086</v>
      </c>
      <c r="B174" s="22">
        <v>69.130434782608702</v>
      </c>
      <c r="C174" s="25" t="s">
        <v>30</v>
      </c>
    </row>
    <row r="175" spans="1:3" x14ac:dyDescent="0.45">
      <c r="A175" s="21">
        <v>33117</v>
      </c>
      <c r="B175" s="22">
        <v>81.368421052631604</v>
      </c>
      <c r="C175" s="25" t="s">
        <v>30</v>
      </c>
    </row>
    <row r="176" spans="1:3" x14ac:dyDescent="0.45">
      <c r="A176" s="21">
        <v>33147</v>
      </c>
      <c r="B176" s="22">
        <v>84.181818181818201</v>
      </c>
      <c r="C176" s="25" t="s">
        <v>30</v>
      </c>
    </row>
    <row r="177" spans="1:3" x14ac:dyDescent="0.45">
      <c r="A177" s="21">
        <v>33178</v>
      </c>
      <c r="B177" s="22">
        <v>79.349999999999994</v>
      </c>
      <c r="C177" s="25" t="s">
        <v>30</v>
      </c>
    </row>
    <row r="178" spans="1:3" x14ac:dyDescent="0.45">
      <c r="A178" s="21">
        <v>33208</v>
      </c>
      <c r="B178" s="22">
        <v>76.099999999999994</v>
      </c>
      <c r="C178" s="25" t="s">
        <v>30</v>
      </c>
    </row>
    <row r="179" spans="1:3" x14ac:dyDescent="0.45">
      <c r="A179" s="21">
        <v>33239</v>
      </c>
      <c r="B179" s="22">
        <v>96.761904761904802</v>
      </c>
      <c r="C179" s="25" t="s">
        <v>30</v>
      </c>
    </row>
    <row r="180" spans="1:3" x14ac:dyDescent="0.45">
      <c r="A180" s="21">
        <v>33270</v>
      </c>
      <c r="B180" s="22">
        <v>98.789473684210506</v>
      </c>
      <c r="C180" s="25" t="s">
        <v>30</v>
      </c>
    </row>
    <row r="181" spans="1:3" x14ac:dyDescent="0.45">
      <c r="A181" s="21">
        <v>33298</v>
      </c>
      <c r="B181" s="22">
        <v>100.7</v>
      </c>
      <c r="C181" s="25" t="s">
        <v>30</v>
      </c>
    </row>
    <row r="182" spans="1:3" x14ac:dyDescent="0.45">
      <c r="A182" s="21">
        <v>33329</v>
      </c>
      <c r="B182" s="22">
        <v>109.09090909090899</v>
      </c>
      <c r="C182" s="23" t="s">
        <v>28</v>
      </c>
    </row>
    <row r="183" spans="1:3" x14ac:dyDescent="0.45">
      <c r="A183" s="21">
        <v>33359</v>
      </c>
      <c r="B183" s="22">
        <v>128.40909090909099</v>
      </c>
      <c r="C183" s="23" t="s">
        <v>28</v>
      </c>
    </row>
    <row r="184" spans="1:3" x14ac:dyDescent="0.45">
      <c r="A184" s="21">
        <v>33390</v>
      </c>
      <c r="B184" s="22">
        <v>132.80000000000001</v>
      </c>
      <c r="C184" s="23" t="s">
        <v>28</v>
      </c>
    </row>
    <row r="185" spans="1:3" x14ac:dyDescent="0.45">
      <c r="A185" s="21">
        <v>33420</v>
      </c>
      <c r="B185" s="22">
        <v>135.5</v>
      </c>
      <c r="C185" s="23" t="s">
        <v>28</v>
      </c>
    </row>
    <row r="186" spans="1:3" x14ac:dyDescent="0.45">
      <c r="A186" s="21">
        <v>33451</v>
      </c>
      <c r="B186" s="22">
        <v>146.68181818181799</v>
      </c>
      <c r="C186" s="23" t="s">
        <v>28</v>
      </c>
    </row>
    <row r="187" spans="1:3" x14ac:dyDescent="0.45">
      <c r="A187" s="21">
        <v>33482</v>
      </c>
      <c r="B187" s="22">
        <v>146.85</v>
      </c>
      <c r="C187" s="23" t="s">
        <v>28</v>
      </c>
    </row>
    <row r="188" spans="1:3" x14ac:dyDescent="0.45">
      <c r="A188" s="21">
        <v>33512</v>
      </c>
      <c r="B188" s="22">
        <v>161.5</v>
      </c>
      <c r="C188" s="23" t="s">
        <v>28</v>
      </c>
    </row>
    <row r="189" spans="1:3" x14ac:dyDescent="0.45">
      <c r="A189" s="21">
        <v>33543</v>
      </c>
      <c r="B189" s="22">
        <v>185.842105263158</v>
      </c>
      <c r="C189" s="23" t="s">
        <v>28</v>
      </c>
    </row>
    <row r="190" spans="1:3" x14ac:dyDescent="0.45">
      <c r="A190" s="21">
        <v>33573</v>
      </c>
      <c r="B190" s="22">
        <v>206.28571428571399</v>
      </c>
      <c r="C190" s="23" t="s">
        <v>28</v>
      </c>
    </row>
    <row r="191" spans="1:3" x14ac:dyDescent="0.45">
      <c r="A191" s="21">
        <v>33604</v>
      </c>
      <c r="B191" s="22">
        <v>207.42857142857099</v>
      </c>
      <c r="C191" s="23" t="s">
        <v>28</v>
      </c>
    </row>
    <row r="192" spans="1:3" x14ac:dyDescent="0.45">
      <c r="A192" s="21">
        <v>33635</v>
      </c>
      <c r="B192" s="22">
        <v>212.57894736842101</v>
      </c>
      <c r="C192" s="23" t="s">
        <v>28</v>
      </c>
    </row>
    <row r="193" spans="1:3" x14ac:dyDescent="0.45">
      <c r="A193" s="21">
        <v>33664</v>
      </c>
      <c r="B193" s="22">
        <v>185.727272727273</v>
      </c>
      <c r="C193" s="23" t="s">
        <v>28</v>
      </c>
    </row>
    <row r="194" spans="1:3" x14ac:dyDescent="0.45">
      <c r="A194" s="21">
        <v>33695</v>
      </c>
      <c r="B194" s="22">
        <v>213.61904761904799</v>
      </c>
      <c r="C194" s="23" t="s">
        <v>28</v>
      </c>
    </row>
    <row r="195" spans="1:3" x14ac:dyDescent="0.45">
      <c r="A195" s="21">
        <v>33725</v>
      </c>
      <c r="B195" s="22">
        <v>216.65</v>
      </c>
      <c r="C195" s="23" t="s">
        <v>28</v>
      </c>
    </row>
    <row r="196" spans="1:3" x14ac:dyDescent="0.45">
      <c r="A196" s="21">
        <v>33756</v>
      </c>
      <c r="B196" s="22">
        <v>221.363636363636</v>
      </c>
      <c r="C196" s="23" t="s">
        <v>28</v>
      </c>
    </row>
    <row r="197" spans="1:3" x14ac:dyDescent="0.45">
      <c r="A197" s="21">
        <v>33786</v>
      </c>
      <c r="B197" s="22">
        <v>248.90909090909099</v>
      </c>
      <c r="C197" s="23" t="s">
        <v>28</v>
      </c>
    </row>
    <row r="198" spans="1:3" x14ac:dyDescent="0.45">
      <c r="A198" s="21">
        <v>33817</v>
      </c>
      <c r="B198" s="22">
        <v>239.28571428571399</v>
      </c>
      <c r="C198" s="23" t="s">
        <v>28</v>
      </c>
    </row>
    <row r="199" spans="1:3" x14ac:dyDescent="0.45">
      <c r="A199" s="21">
        <v>33848</v>
      </c>
      <c r="B199" s="22">
        <v>252.09523809523799</v>
      </c>
      <c r="C199" s="23" t="s">
        <v>28</v>
      </c>
    </row>
    <row r="200" spans="1:3" x14ac:dyDescent="0.45">
      <c r="A200" s="21">
        <v>33878</v>
      </c>
      <c r="B200" s="22">
        <v>250.61904761904799</v>
      </c>
      <c r="C200" s="23" t="s">
        <v>28</v>
      </c>
    </row>
    <row r="201" spans="1:3" x14ac:dyDescent="0.45">
      <c r="A201" s="21">
        <v>33909</v>
      </c>
      <c r="B201" s="22">
        <v>229.36842105263199</v>
      </c>
      <c r="C201" s="23" t="s">
        <v>28</v>
      </c>
    </row>
    <row r="202" spans="1:3" x14ac:dyDescent="0.45">
      <c r="A202" s="21">
        <v>33939</v>
      </c>
      <c r="B202" s="22">
        <v>209.636363636364</v>
      </c>
      <c r="C202" s="23" t="s">
        <v>28</v>
      </c>
    </row>
    <row r="203" spans="1:3" x14ac:dyDescent="0.45">
      <c r="A203" s="21">
        <v>33970</v>
      </c>
      <c r="B203" s="22">
        <v>221</v>
      </c>
      <c r="C203" s="23" t="s">
        <v>28</v>
      </c>
    </row>
    <row r="204" spans="1:3" x14ac:dyDescent="0.45">
      <c r="A204" s="21">
        <v>34001</v>
      </c>
      <c r="B204" s="22">
        <v>216.052631578947</v>
      </c>
      <c r="C204" s="23" t="s">
        <v>28</v>
      </c>
    </row>
    <row r="205" spans="1:3" x14ac:dyDescent="0.45">
      <c r="A205" s="21">
        <v>34029</v>
      </c>
      <c r="B205" s="22">
        <v>202.565217391304</v>
      </c>
      <c r="C205" s="23" t="s">
        <v>28</v>
      </c>
    </row>
    <row r="206" spans="1:3" x14ac:dyDescent="0.45">
      <c r="A206" s="21">
        <v>34060</v>
      </c>
      <c r="B206" s="22">
        <v>213.19047619047601</v>
      </c>
      <c r="C206" s="23" t="s">
        <v>28</v>
      </c>
    </row>
    <row r="207" spans="1:3" x14ac:dyDescent="0.45">
      <c r="A207" s="21">
        <v>34090</v>
      </c>
      <c r="B207" s="22">
        <v>205.85</v>
      </c>
      <c r="C207" s="23" t="s">
        <v>28</v>
      </c>
    </row>
    <row r="208" spans="1:3" x14ac:dyDescent="0.45">
      <c r="A208" s="21">
        <v>34121</v>
      </c>
      <c r="B208" s="22">
        <v>179.90909090909099</v>
      </c>
      <c r="C208" s="23" t="s">
        <v>28</v>
      </c>
    </row>
    <row r="209" spans="1:3" x14ac:dyDescent="0.45">
      <c r="A209" s="21">
        <v>34151</v>
      </c>
      <c r="B209" s="22">
        <v>173.333333333333</v>
      </c>
      <c r="C209" s="23" t="s">
        <v>28</v>
      </c>
    </row>
    <row r="210" spans="1:3" x14ac:dyDescent="0.45">
      <c r="A210" s="21">
        <v>34182</v>
      </c>
      <c r="B210" s="22">
        <v>167.636363636364</v>
      </c>
      <c r="C210" s="23" t="s">
        <v>28</v>
      </c>
    </row>
    <row r="211" spans="1:3" x14ac:dyDescent="0.45">
      <c r="A211" s="21">
        <v>34213</v>
      </c>
      <c r="B211" s="22">
        <v>151.28571428571399</v>
      </c>
      <c r="C211" s="23" t="s">
        <v>28</v>
      </c>
    </row>
    <row r="212" spans="1:3" x14ac:dyDescent="0.45">
      <c r="A212" s="21">
        <v>34243</v>
      </c>
      <c r="B212" s="22">
        <v>145.94999999999999</v>
      </c>
      <c r="C212" s="23" t="s">
        <v>28</v>
      </c>
    </row>
    <row r="213" spans="1:3" x14ac:dyDescent="0.45">
      <c r="A213" s="21">
        <v>34274</v>
      </c>
      <c r="B213" s="22">
        <v>156.85</v>
      </c>
      <c r="C213" s="23" t="s">
        <v>28</v>
      </c>
    </row>
    <row r="214" spans="1:3" x14ac:dyDescent="0.45">
      <c r="A214" s="21">
        <v>34304</v>
      </c>
      <c r="B214" s="22">
        <v>156.18181818181799</v>
      </c>
      <c r="C214" s="23" t="s">
        <v>28</v>
      </c>
    </row>
    <row r="215" spans="1:3" x14ac:dyDescent="0.45">
      <c r="A215" s="21">
        <v>34335</v>
      </c>
      <c r="B215" s="22">
        <v>161.05000000000001</v>
      </c>
      <c r="C215" s="23" t="s">
        <v>28</v>
      </c>
    </row>
    <row r="216" spans="1:3" x14ac:dyDescent="0.45">
      <c r="A216" s="21">
        <v>34366</v>
      </c>
      <c r="B216" s="22">
        <v>149.894736842105</v>
      </c>
      <c r="C216" s="23" t="s">
        <v>28</v>
      </c>
    </row>
    <row r="217" spans="1:3" x14ac:dyDescent="0.45">
      <c r="A217" s="21">
        <v>34394</v>
      </c>
      <c r="B217" s="22">
        <v>148.73913043478299</v>
      </c>
      <c r="C217" s="23" t="s">
        <v>28</v>
      </c>
    </row>
    <row r="218" spans="1:3" x14ac:dyDescent="0.45">
      <c r="A218" s="21">
        <v>34425</v>
      </c>
      <c r="B218" s="22">
        <v>142.26315789473699</v>
      </c>
      <c r="C218" s="23" t="s">
        <v>28</v>
      </c>
    </row>
    <row r="219" spans="1:3" x14ac:dyDescent="0.45">
      <c r="A219" s="21">
        <v>34455</v>
      </c>
      <c r="B219" s="22">
        <v>121.52380952381</v>
      </c>
      <c r="C219" s="23" t="s">
        <v>28</v>
      </c>
    </row>
    <row r="220" spans="1:3" x14ac:dyDescent="0.45">
      <c r="A220" s="21">
        <v>34486</v>
      </c>
      <c r="B220" s="22">
        <v>117</v>
      </c>
      <c r="C220" s="23" t="s">
        <v>28</v>
      </c>
    </row>
    <row r="221" spans="1:3" x14ac:dyDescent="0.45">
      <c r="A221" s="21">
        <v>34516</v>
      </c>
      <c r="B221" s="22">
        <v>116.8</v>
      </c>
      <c r="C221" s="23" t="s">
        <v>28</v>
      </c>
    </row>
    <row r="222" spans="1:3" x14ac:dyDescent="0.45">
      <c r="A222" s="21">
        <v>34547</v>
      </c>
      <c r="B222" s="22">
        <v>105.869565217391</v>
      </c>
      <c r="C222" s="23" t="s">
        <v>28</v>
      </c>
    </row>
    <row r="223" spans="1:3" x14ac:dyDescent="0.45">
      <c r="A223" s="21">
        <v>34578</v>
      </c>
      <c r="B223" s="22">
        <v>106.47619047619099</v>
      </c>
      <c r="C223" s="23" t="s">
        <v>28</v>
      </c>
    </row>
    <row r="224" spans="1:3" x14ac:dyDescent="0.45">
      <c r="A224" s="21">
        <v>34608</v>
      </c>
      <c r="B224" s="22">
        <v>101.55</v>
      </c>
      <c r="C224" s="23" t="s">
        <v>28</v>
      </c>
    </row>
    <row r="225" spans="1:3" x14ac:dyDescent="0.45">
      <c r="A225" s="21">
        <v>34639</v>
      </c>
      <c r="B225" s="22">
        <v>80.650000000000006</v>
      </c>
      <c r="C225" s="23" t="s">
        <v>28</v>
      </c>
    </row>
    <row r="226" spans="1:3" x14ac:dyDescent="0.45">
      <c r="A226" s="21">
        <v>34669</v>
      </c>
      <c r="B226" s="22">
        <v>22.428571428571399</v>
      </c>
      <c r="C226" s="23" t="s">
        <v>28</v>
      </c>
    </row>
    <row r="227" spans="1:3" x14ac:dyDescent="0.45">
      <c r="A227" s="21">
        <v>34700</v>
      </c>
      <c r="B227" s="22">
        <v>27.25</v>
      </c>
      <c r="C227" s="23" t="s">
        <v>28</v>
      </c>
    </row>
    <row r="228" spans="1:3" x14ac:dyDescent="0.45">
      <c r="A228" s="21">
        <v>34731</v>
      </c>
      <c r="B228" s="22">
        <v>35.789473684210499</v>
      </c>
      <c r="C228" s="23" t="s">
        <v>28</v>
      </c>
    </row>
    <row r="229" spans="1:3" x14ac:dyDescent="0.45">
      <c r="A229" s="21">
        <v>34759</v>
      </c>
      <c r="B229" s="22">
        <v>42.913043478260903</v>
      </c>
      <c r="C229" s="23" t="s">
        <v>28</v>
      </c>
    </row>
    <row r="230" spans="1:3" x14ac:dyDescent="0.45">
      <c r="A230" s="21">
        <v>34790</v>
      </c>
      <c r="B230" s="22">
        <v>49.473684210526301</v>
      </c>
      <c r="C230" s="23" t="s">
        <v>28</v>
      </c>
    </row>
    <row r="231" spans="1:3" x14ac:dyDescent="0.45">
      <c r="A231" s="21">
        <v>34820</v>
      </c>
      <c r="B231" s="22">
        <v>46.181818181818201</v>
      </c>
      <c r="C231" s="23" t="s">
        <v>28</v>
      </c>
    </row>
    <row r="232" spans="1:3" x14ac:dyDescent="0.45">
      <c r="A232" s="21">
        <v>34851</v>
      </c>
      <c r="B232" s="22">
        <v>45.227272727272698</v>
      </c>
      <c r="C232" s="23" t="s">
        <v>28</v>
      </c>
    </row>
    <row r="233" spans="1:3" x14ac:dyDescent="0.45">
      <c r="A233" s="21">
        <v>34881</v>
      </c>
      <c r="B233" s="22">
        <v>49.8</v>
      </c>
      <c r="C233" s="23" t="s">
        <v>28</v>
      </c>
    </row>
    <row r="234" spans="1:3" x14ac:dyDescent="0.45">
      <c r="A234" s="21">
        <v>34912</v>
      </c>
      <c r="B234" s="22">
        <v>50.739130434782602</v>
      </c>
      <c r="C234" s="23" t="s">
        <v>28</v>
      </c>
    </row>
    <row r="235" spans="1:3" x14ac:dyDescent="0.45">
      <c r="A235" s="21">
        <v>34943</v>
      </c>
      <c r="B235" s="22">
        <v>39.15</v>
      </c>
      <c r="C235" s="23" t="s">
        <v>28</v>
      </c>
    </row>
    <row r="236" spans="1:3" x14ac:dyDescent="0.45">
      <c r="A236" s="21">
        <v>34973</v>
      </c>
      <c r="B236" s="22">
        <v>34.761904761904802</v>
      </c>
      <c r="C236" s="23" t="s">
        <v>28</v>
      </c>
    </row>
    <row r="237" spans="1:3" x14ac:dyDescent="0.45">
      <c r="A237" s="21">
        <v>35004</v>
      </c>
      <c r="B237" s="22">
        <v>45.142857142857203</v>
      </c>
      <c r="C237" s="23" t="s">
        <v>28</v>
      </c>
    </row>
    <row r="238" spans="1:3" x14ac:dyDescent="0.45">
      <c r="A238" s="21">
        <v>35034</v>
      </c>
      <c r="B238" s="22">
        <v>38.700000000000003</v>
      </c>
      <c r="C238" s="23" t="s">
        <v>28</v>
      </c>
    </row>
    <row r="239" spans="1:3" x14ac:dyDescent="0.45">
      <c r="A239" s="21">
        <v>35065</v>
      </c>
      <c r="B239" s="22">
        <v>54</v>
      </c>
      <c r="C239" s="23" t="s">
        <v>28</v>
      </c>
    </row>
    <row r="240" spans="1:3" x14ac:dyDescent="0.45">
      <c r="A240" s="21">
        <v>35096</v>
      </c>
      <c r="B240" s="22">
        <v>78</v>
      </c>
      <c r="C240" s="23" t="s">
        <v>28</v>
      </c>
    </row>
    <row r="241" spans="1:3" x14ac:dyDescent="0.45">
      <c r="A241" s="21">
        <v>35125</v>
      </c>
      <c r="B241" s="22">
        <v>60.761904761904802</v>
      </c>
      <c r="C241" s="23" t="s">
        <v>28</v>
      </c>
    </row>
    <row r="242" spans="1:3" x14ac:dyDescent="0.45">
      <c r="A242" s="21">
        <v>35156</v>
      </c>
      <c r="B242" s="22">
        <v>55.409090909090899</v>
      </c>
      <c r="C242" s="23" t="s">
        <v>28</v>
      </c>
    </row>
    <row r="243" spans="1:3" x14ac:dyDescent="0.45">
      <c r="A243" s="21">
        <v>35186</v>
      </c>
      <c r="B243" s="22">
        <v>64.181818181818201</v>
      </c>
      <c r="C243" s="23" t="s">
        <v>28</v>
      </c>
    </row>
    <row r="244" spans="1:3" x14ac:dyDescent="0.45">
      <c r="A244" s="21">
        <v>35217</v>
      </c>
      <c r="B244" s="22">
        <v>61.5</v>
      </c>
      <c r="C244" s="23" t="s">
        <v>28</v>
      </c>
    </row>
    <row r="245" spans="1:3" x14ac:dyDescent="0.45">
      <c r="A245" s="21">
        <v>35247</v>
      </c>
      <c r="B245" s="22">
        <v>59.545454545454596</v>
      </c>
      <c r="C245" s="23" t="s">
        <v>28</v>
      </c>
    </row>
    <row r="246" spans="1:3" x14ac:dyDescent="0.45">
      <c r="A246" s="21">
        <v>35278</v>
      </c>
      <c r="B246" s="22">
        <v>60.636363636363598</v>
      </c>
      <c r="C246" s="23" t="s">
        <v>28</v>
      </c>
    </row>
    <row r="247" spans="1:3" x14ac:dyDescent="0.45">
      <c r="A247" s="21">
        <v>35309</v>
      </c>
      <c r="B247" s="22">
        <v>59.8</v>
      </c>
      <c r="C247" s="23" t="s">
        <v>28</v>
      </c>
    </row>
    <row r="248" spans="1:3" x14ac:dyDescent="0.45">
      <c r="A248" s="21">
        <v>35339</v>
      </c>
      <c r="B248" s="22">
        <v>62.090909090909101</v>
      </c>
      <c r="C248" s="23" t="s">
        <v>28</v>
      </c>
    </row>
    <row r="249" spans="1:3" x14ac:dyDescent="0.45">
      <c r="A249" s="21">
        <v>35370</v>
      </c>
      <c r="B249" s="22">
        <v>50.210526315789501</v>
      </c>
      <c r="C249" s="23" t="s">
        <v>28</v>
      </c>
    </row>
    <row r="250" spans="1:3" x14ac:dyDescent="0.45">
      <c r="A250" s="21">
        <v>35400</v>
      </c>
      <c r="B250" s="22">
        <v>52.047619047619001</v>
      </c>
      <c r="C250" s="23" t="s">
        <v>28</v>
      </c>
    </row>
    <row r="251" spans="1:3" x14ac:dyDescent="0.45">
      <c r="A251" s="21">
        <v>35431</v>
      </c>
      <c r="B251" s="22">
        <v>57.095238095238102</v>
      </c>
      <c r="C251" s="23" t="s">
        <v>28</v>
      </c>
    </row>
    <row r="252" spans="1:3" x14ac:dyDescent="0.45">
      <c r="A252" s="21">
        <v>35462</v>
      </c>
      <c r="B252" s="22">
        <v>52.105263157894697</v>
      </c>
      <c r="C252" s="23" t="s">
        <v>28</v>
      </c>
    </row>
    <row r="253" spans="1:3" x14ac:dyDescent="0.45">
      <c r="A253" s="21">
        <v>35490</v>
      </c>
      <c r="B253" s="22">
        <v>47.25</v>
      </c>
      <c r="C253" s="23" t="s">
        <v>28</v>
      </c>
    </row>
    <row r="254" spans="1:3" x14ac:dyDescent="0.45">
      <c r="A254" s="21">
        <v>35521</v>
      </c>
      <c r="B254" s="22">
        <v>43.727272727272698</v>
      </c>
      <c r="C254" s="23" t="s">
        <v>28</v>
      </c>
    </row>
    <row r="255" spans="1:3" x14ac:dyDescent="0.45">
      <c r="A255" s="21">
        <v>35551</v>
      </c>
      <c r="B255" s="22">
        <v>43.428571428571402</v>
      </c>
      <c r="C255" s="23" t="s">
        <v>28</v>
      </c>
    </row>
    <row r="256" spans="1:3" x14ac:dyDescent="0.45">
      <c r="A256" s="21">
        <v>35582</v>
      </c>
      <c r="B256" s="22">
        <v>39.904761904761898</v>
      </c>
      <c r="C256" s="23" t="s">
        <v>28</v>
      </c>
    </row>
    <row r="257" spans="1:3" x14ac:dyDescent="0.45">
      <c r="A257" s="21">
        <v>35612</v>
      </c>
      <c r="B257" s="22">
        <v>32.954545454545503</v>
      </c>
      <c r="C257" s="23" t="s">
        <v>28</v>
      </c>
    </row>
    <row r="258" spans="1:3" x14ac:dyDescent="0.45">
      <c r="A258" s="21">
        <v>35643</v>
      </c>
      <c r="B258" s="22">
        <v>35.952380952380999</v>
      </c>
      <c r="C258" s="23" t="s">
        <v>28</v>
      </c>
    </row>
    <row r="259" spans="1:3" x14ac:dyDescent="0.45">
      <c r="A259" s="21">
        <v>35674</v>
      </c>
      <c r="B259" s="22">
        <v>32.6666666666667</v>
      </c>
      <c r="C259" s="23" t="s">
        <v>28</v>
      </c>
    </row>
    <row r="260" spans="1:3" x14ac:dyDescent="0.45">
      <c r="A260" s="21">
        <v>35704</v>
      </c>
      <c r="B260" s="22">
        <v>25.772727272727298</v>
      </c>
      <c r="C260" s="23" t="s">
        <v>28</v>
      </c>
    </row>
    <row r="261" spans="1:3" x14ac:dyDescent="0.45">
      <c r="A261" s="21">
        <v>35735</v>
      </c>
      <c r="B261" s="22">
        <v>16.2222222222222</v>
      </c>
      <c r="C261" s="23" t="s">
        <v>28</v>
      </c>
    </row>
    <row r="262" spans="1:3" x14ac:dyDescent="0.45">
      <c r="A262" s="21">
        <v>35765</v>
      </c>
      <c r="B262" s="22">
        <v>9.3636363636363704</v>
      </c>
      <c r="C262" s="23" t="s">
        <v>28</v>
      </c>
    </row>
    <row r="263" spans="1:3" x14ac:dyDescent="0.45">
      <c r="A263" s="21">
        <v>35796</v>
      </c>
      <c r="B263" s="22">
        <v>18.75</v>
      </c>
      <c r="C263" s="23" t="s">
        <v>28</v>
      </c>
    </row>
    <row r="264" spans="1:3" x14ac:dyDescent="0.45">
      <c r="A264" s="21">
        <v>35827</v>
      </c>
      <c r="B264" s="22">
        <v>15.6842105263158</v>
      </c>
      <c r="C264" s="23" t="s">
        <v>28</v>
      </c>
    </row>
    <row r="265" spans="1:3" x14ac:dyDescent="0.45">
      <c r="A265" s="21">
        <v>35855</v>
      </c>
      <c r="B265" s="22">
        <v>8.5909090909090899</v>
      </c>
      <c r="C265" s="23" t="s">
        <v>28</v>
      </c>
    </row>
    <row r="266" spans="1:3" x14ac:dyDescent="0.45">
      <c r="A266" s="21">
        <v>35886</v>
      </c>
      <c r="B266" s="22">
        <v>7.3333333333333304</v>
      </c>
      <c r="C266" s="23" t="s">
        <v>28</v>
      </c>
    </row>
    <row r="267" spans="1:3" x14ac:dyDescent="0.45">
      <c r="A267" s="21">
        <v>35916</v>
      </c>
      <c r="B267" s="22">
        <v>5.9</v>
      </c>
      <c r="C267" s="23" t="s">
        <v>28</v>
      </c>
    </row>
    <row r="268" spans="1:3" x14ac:dyDescent="0.45">
      <c r="A268" s="21">
        <v>35947</v>
      </c>
      <c r="B268" s="22">
        <v>-2.3636363636363602</v>
      </c>
      <c r="C268" s="23" t="s">
        <v>28</v>
      </c>
    </row>
    <row r="269" spans="1:3" x14ac:dyDescent="0.45">
      <c r="A269" s="21">
        <v>35977</v>
      </c>
      <c r="B269" s="22">
        <v>0.31818181818181801</v>
      </c>
      <c r="C269" s="23" t="s">
        <v>28</v>
      </c>
    </row>
    <row r="270" spans="1:3" x14ac:dyDescent="0.45">
      <c r="A270" s="21">
        <v>36008</v>
      </c>
      <c r="B270" s="22">
        <v>7.3333333333333304</v>
      </c>
      <c r="C270" s="23" t="s">
        <v>28</v>
      </c>
    </row>
    <row r="271" spans="1:3" x14ac:dyDescent="0.45">
      <c r="A271" s="21">
        <v>36039</v>
      </c>
      <c r="B271" s="22">
        <v>14.047619047619101</v>
      </c>
      <c r="C271" s="23" t="s">
        <v>28</v>
      </c>
    </row>
    <row r="272" spans="1:3" x14ac:dyDescent="0.45">
      <c r="A272" s="21">
        <v>36069</v>
      </c>
      <c r="B272" s="22">
        <v>43.809523809523803</v>
      </c>
      <c r="C272" s="23" t="s">
        <v>28</v>
      </c>
    </row>
    <row r="273" spans="1:3" x14ac:dyDescent="0.45">
      <c r="A273" s="21">
        <v>36100</v>
      </c>
      <c r="B273" s="22">
        <v>28.7368421052632</v>
      </c>
      <c r="C273" s="23" t="s">
        <v>28</v>
      </c>
    </row>
    <row r="274" spans="1:3" x14ac:dyDescent="0.45">
      <c r="A274" s="21">
        <v>36130</v>
      </c>
      <c r="B274" s="22">
        <v>13.863636363636401</v>
      </c>
      <c r="C274" s="23" t="s">
        <v>28</v>
      </c>
    </row>
    <row r="275" spans="1:3" x14ac:dyDescent="0.45">
      <c r="A275" s="21">
        <v>36161</v>
      </c>
      <c r="B275" s="22">
        <v>10.6842105263158</v>
      </c>
      <c r="C275" s="23" t="s">
        <v>28</v>
      </c>
    </row>
    <row r="276" spans="1:3" x14ac:dyDescent="0.45">
      <c r="A276" s="21">
        <v>36192</v>
      </c>
      <c r="B276" s="22">
        <v>12.2631578947368</v>
      </c>
      <c r="C276" s="23" t="s">
        <v>28</v>
      </c>
    </row>
    <row r="277" spans="1:3" x14ac:dyDescent="0.45">
      <c r="A277" s="21">
        <v>36220</v>
      </c>
      <c r="B277" s="22">
        <v>17.956521739130402</v>
      </c>
      <c r="C277" s="23" t="s">
        <v>28</v>
      </c>
    </row>
    <row r="278" spans="1:3" x14ac:dyDescent="0.45">
      <c r="A278" s="21">
        <v>36251</v>
      </c>
      <c r="B278" s="22">
        <v>20.772727272727298</v>
      </c>
      <c r="C278" s="23" t="s">
        <v>28</v>
      </c>
    </row>
    <row r="279" spans="1:3" x14ac:dyDescent="0.45">
      <c r="A279" s="21">
        <v>36281</v>
      </c>
      <c r="B279" s="22">
        <v>28.5</v>
      </c>
      <c r="C279" s="23" t="s">
        <v>28</v>
      </c>
    </row>
    <row r="280" spans="1:3" x14ac:dyDescent="0.45">
      <c r="A280" s="21">
        <v>36312</v>
      </c>
      <c r="B280" s="22">
        <v>28.090909090909101</v>
      </c>
      <c r="C280" s="23" t="s">
        <v>28</v>
      </c>
    </row>
    <row r="281" spans="1:3" x14ac:dyDescent="0.45">
      <c r="A281" s="21">
        <v>36342</v>
      </c>
      <c r="B281" s="22">
        <v>23.714285714285701</v>
      </c>
      <c r="C281" s="23" t="s">
        <v>28</v>
      </c>
    </row>
    <row r="282" spans="1:3" x14ac:dyDescent="0.45">
      <c r="A282" s="21">
        <v>36373</v>
      </c>
      <c r="B282" s="22">
        <v>26.090909090909101</v>
      </c>
      <c r="C282" s="23" t="s">
        <v>28</v>
      </c>
    </row>
    <row r="283" spans="1:3" x14ac:dyDescent="0.45">
      <c r="A283" s="21">
        <v>36404</v>
      </c>
      <c r="B283" s="22">
        <v>25.3333333333333</v>
      </c>
      <c r="C283" s="24" t="s">
        <v>29</v>
      </c>
    </row>
    <row r="284" spans="1:3" x14ac:dyDescent="0.45">
      <c r="A284" s="21">
        <v>36434</v>
      </c>
      <c r="B284" s="22">
        <v>24.95</v>
      </c>
      <c r="C284" s="24" t="s">
        <v>29</v>
      </c>
    </row>
    <row r="285" spans="1:3" x14ac:dyDescent="0.45">
      <c r="A285" s="21">
        <v>36465</v>
      </c>
      <c r="B285" s="22">
        <v>17.2</v>
      </c>
      <c r="C285" s="24" t="s">
        <v>29</v>
      </c>
    </row>
    <row r="286" spans="1:3" x14ac:dyDescent="0.45">
      <c r="A286" s="21">
        <v>36495</v>
      </c>
      <c r="B286" s="22">
        <v>17.090909090909101</v>
      </c>
      <c r="C286" s="24" t="s">
        <v>29</v>
      </c>
    </row>
    <row r="287" spans="1:3" x14ac:dyDescent="0.45">
      <c r="A287" s="21">
        <v>36526</v>
      </c>
      <c r="B287" s="22">
        <v>22.1</v>
      </c>
      <c r="C287" s="24" t="s">
        <v>29</v>
      </c>
    </row>
    <row r="288" spans="1:3" x14ac:dyDescent="0.45">
      <c r="A288" s="21">
        <v>36557</v>
      </c>
      <c r="B288" s="22">
        <v>-9.1</v>
      </c>
      <c r="C288" s="24" t="s">
        <v>29</v>
      </c>
    </row>
    <row r="289" spans="1:3" x14ac:dyDescent="0.45">
      <c r="A289" s="21">
        <v>36586</v>
      </c>
      <c r="B289" s="22">
        <v>-27.173913043478301</v>
      </c>
      <c r="C289" s="24" t="s">
        <v>29</v>
      </c>
    </row>
    <row r="290" spans="1:3" x14ac:dyDescent="0.45">
      <c r="A290" s="21">
        <v>36617</v>
      </c>
      <c r="B290" s="22">
        <v>-41.315789473684198</v>
      </c>
      <c r="C290" s="24" t="s">
        <v>29</v>
      </c>
    </row>
    <row r="291" spans="1:3" x14ac:dyDescent="0.45">
      <c r="A291" s="21">
        <v>36647</v>
      </c>
      <c r="B291" s="22">
        <v>-36.909090909090899</v>
      </c>
      <c r="C291" s="24" t="s">
        <v>29</v>
      </c>
    </row>
    <row r="292" spans="1:3" x14ac:dyDescent="0.45">
      <c r="A292" s="21">
        <v>36678</v>
      </c>
      <c r="B292" s="22">
        <v>-38.454545454545503</v>
      </c>
      <c r="C292" s="24" t="s">
        <v>29</v>
      </c>
    </row>
    <row r="293" spans="1:3" x14ac:dyDescent="0.45">
      <c r="A293" s="21">
        <v>36708</v>
      </c>
      <c r="B293" s="22">
        <v>-28.5</v>
      </c>
      <c r="C293" s="24" t="s">
        <v>29</v>
      </c>
    </row>
    <row r="294" spans="1:3" x14ac:dyDescent="0.45">
      <c r="A294" s="21">
        <v>36739</v>
      </c>
      <c r="B294" s="22">
        <v>-40.260869565217398</v>
      </c>
      <c r="C294" s="24" t="s">
        <v>29</v>
      </c>
    </row>
    <row r="295" spans="1:3" x14ac:dyDescent="0.45">
      <c r="A295" s="21">
        <v>36770</v>
      </c>
      <c r="B295" s="22">
        <v>-28.25</v>
      </c>
      <c r="C295" s="24" t="s">
        <v>29</v>
      </c>
    </row>
    <row r="296" spans="1:3" x14ac:dyDescent="0.45">
      <c r="A296" s="21">
        <v>36800</v>
      </c>
      <c r="B296" s="22">
        <v>-17.380952380952401</v>
      </c>
      <c r="C296" s="24" t="s">
        <v>29</v>
      </c>
    </row>
    <row r="297" spans="1:3" x14ac:dyDescent="0.45">
      <c r="A297" s="21">
        <v>36831</v>
      </c>
      <c r="B297" s="22">
        <v>-15.8095238095238</v>
      </c>
      <c r="C297" s="24" t="s">
        <v>29</v>
      </c>
    </row>
    <row r="298" spans="1:3" x14ac:dyDescent="0.45">
      <c r="A298" s="21">
        <v>36861</v>
      </c>
      <c r="B298" s="22">
        <v>-11.15</v>
      </c>
      <c r="C298" s="24" t="s">
        <v>29</v>
      </c>
    </row>
    <row r="299" spans="1:3" x14ac:dyDescent="0.45">
      <c r="A299" s="21">
        <v>36892</v>
      </c>
      <c r="B299" s="22">
        <v>40.095238095238102</v>
      </c>
      <c r="C299" s="23" t="s">
        <v>28</v>
      </c>
    </row>
    <row r="300" spans="1:3" x14ac:dyDescent="0.45">
      <c r="A300" s="21">
        <v>36923</v>
      </c>
      <c r="B300" s="22">
        <v>44.210526315789501</v>
      </c>
      <c r="C300" s="23" t="s">
        <v>28</v>
      </c>
    </row>
    <row r="301" spans="1:3" x14ac:dyDescent="0.45">
      <c r="A301" s="21">
        <v>36951</v>
      </c>
      <c r="B301" s="22">
        <v>54.318181818181799</v>
      </c>
      <c r="C301" s="25" t="s">
        <v>30</v>
      </c>
    </row>
    <row r="302" spans="1:3" x14ac:dyDescent="0.45">
      <c r="A302" s="21">
        <v>36982</v>
      </c>
      <c r="B302" s="22">
        <v>90.7</v>
      </c>
      <c r="C302" s="25" t="s">
        <v>30</v>
      </c>
    </row>
    <row r="303" spans="1:3" x14ac:dyDescent="0.45">
      <c r="A303" s="21">
        <v>37012</v>
      </c>
      <c r="B303" s="22">
        <v>113.136363636364</v>
      </c>
      <c r="C303" s="25" t="s">
        <v>30</v>
      </c>
    </row>
    <row r="304" spans="1:3" x14ac:dyDescent="0.45">
      <c r="A304" s="21">
        <v>37043</v>
      </c>
      <c r="B304" s="22">
        <v>120.428571428571</v>
      </c>
      <c r="C304" s="25" t="s">
        <v>30</v>
      </c>
    </row>
    <row r="305" spans="1:3" x14ac:dyDescent="0.45">
      <c r="A305" s="21">
        <v>37073</v>
      </c>
      <c r="B305" s="22">
        <v>119.761904761905</v>
      </c>
      <c r="C305" s="25" t="s">
        <v>30</v>
      </c>
    </row>
    <row r="306" spans="1:3" x14ac:dyDescent="0.45">
      <c r="A306" s="21">
        <v>37104</v>
      </c>
      <c r="B306" s="22">
        <v>121.39130434782599</v>
      </c>
      <c r="C306" s="25" t="s">
        <v>30</v>
      </c>
    </row>
    <row r="307" spans="1:3" x14ac:dyDescent="0.45">
      <c r="A307" s="21">
        <v>37135</v>
      </c>
      <c r="B307" s="22">
        <v>161.29411764705901</v>
      </c>
      <c r="C307" s="25" t="s">
        <v>30</v>
      </c>
    </row>
    <row r="308" spans="1:3" x14ac:dyDescent="0.45">
      <c r="A308" s="21">
        <v>37165</v>
      </c>
      <c r="B308" s="22">
        <v>184.09090909090901</v>
      </c>
      <c r="C308" s="25" t="s">
        <v>30</v>
      </c>
    </row>
    <row r="309" spans="1:3" x14ac:dyDescent="0.45">
      <c r="A309" s="21">
        <v>37196</v>
      </c>
      <c r="B309" s="22">
        <v>186.9</v>
      </c>
      <c r="C309" s="25" t="s">
        <v>30</v>
      </c>
    </row>
    <row r="310" spans="1:3" x14ac:dyDescent="0.45">
      <c r="A310" s="21">
        <v>37226</v>
      </c>
      <c r="B310" s="22">
        <v>198.05</v>
      </c>
      <c r="C310" s="23" t="s">
        <v>28</v>
      </c>
    </row>
    <row r="311" spans="1:3" x14ac:dyDescent="0.45">
      <c r="A311" s="21">
        <v>37257</v>
      </c>
      <c r="B311" s="22">
        <v>200.76190476190499</v>
      </c>
      <c r="C311" s="23" t="s">
        <v>28</v>
      </c>
    </row>
    <row r="312" spans="1:3" x14ac:dyDescent="0.45">
      <c r="A312" s="21">
        <v>37288</v>
      </c>
      <c r="B312" s="22">
        <v>189.63157894736801</v>
      </c>
      <c r="C312" s="23" t="s">
        <v>28</v>
      </c>
    </row>
    <row r="313" spans="1:3" x14ac:dyDescent="0.45">
      <c r="A313" s="21">
        <v>37316</v>
      </c>
      <c r="B313" s="22">
        <v>172.65</v>
      </c>
      <c r="C313" s="23" t="s">
        <v>28</v>
      </c>
    </row>
    <row r="314" spans="1:3" x14ac:dyDescent="0.45">
      <c r="A314" s="21">
        <v>37347</v>
      </c>
      <c r="B314" s="22">
        <v>178.81818181818201</v>
      </c>
      <c r="C314" s="23" t="s">
        <v>28</v>
      </c>
    </row>
    <row r="315" spans="1:3" x14ac:dyDescent="0.45">
      <c r="A315" s="21">
        <v>37377</v>
      </c>
      <c r="B315" s="22">
        <v>190.04545454545499</v>
      </c>
      <c r="C315" s="23" t="s">
        <v>28</v>
      </c>
    </row>
    <row r="316" spans="1:3" x14ac:dyDescent="0.45">
      <c r="A316" s="21">
        <v>37408</v>
      </c>
      <c r="B316" s="22">
        <v>193.35</v>
      </c>
      <c r="C316" s="23" t="s">
        <v>28</v>
      </c>
    </row>
    <row r="317" spans="1:3" x14ac:dyDescent="0.45">
      <c r="A317" s="21">
        <v>37438</v>
      </c>
      <c r="B317" s="22">
        <v>209.636363636364</v>
      </c>
      <c r="C317" s="23" t="s">
        <v>28</v>
      </c>
    </row>
    <row r="318" spans="1:3" x14ac:dyDescent="0.45">
      <c r="A318" s="21">
        <v>37469</v>
      </c>
      <c r="B318" s="22">
        <v>212.363636363636</v>
      </c>
      <c r="C318" s="23" t="s">
        <v>28</v>
      </c>
    </row>
    <row r="319" spans="1:3" x14ac:dyDescent="0.45">
      <c r="A319" s="21">
        <v>37500</v>
      </c>
      <c r="B319" s="22">
        <v>186.55</v>
      </c>
      <c r="C319" s="23" t="s">
        <v>28</v>
      </c>
    </row>
    <row r="320" spans="1:3" x14ac:dyDescent="0.45">
      <c r="A320" s="21">
        <v>37530</v>
      </c>
      <c r="B320" s="22">
        <v>202.90909090909099</v>
      </c>
      <c r="C320" s="23" t="s">
        <v>28</v>
      </c>
    </row>
    <row r="321" spans="1:3" x14ac:dyDescent="0.45">
      <c r="A321" s="21">
        <v>37561</v>
      </c>
      <c r="B321" s="22">
        <v>212.52631578947401</v>
      </c>
      <c r="C321" s="23" t="s">
        <v>28</v>
      </c>
    </row>
    <row r="322" spans="1:3" x14ac:dyDescent="0.45">
      <c r="A322" s="21">
        <v>37591</v>
      </c>
      <c r="B322" s="22">
        <v>219.61904761904799</v>
      </c>
      <c r="C322" s="23" t="s">
        <v>28</v>
      </c>
    </row>
    <row r="323" spans="1:3" x14ac:dyDescent="0.45">
      <c r="A323" s="21">
        <v>37622</v>
      </c>
      <c r="B323" s="22">
        <v>230.52380952381</v>
      </c>
      <c r="C323" s="23" t="s">
        <v>28</v>
      </c>
    </row>
    <row r="324" spans="1:3" x14ac:dyDescent="0.45">
      <c r="A324" s="21">
        <v>37653</v>
      </c>
      <c r="B324" s="22">
        <v>227.47368421052599</v>
      </c>
      <c r="C324" s="23" t="s">
        <v>28</v>
      </c>
    </row>
    <row r="325" spans="1:3" x14ac:dyDescent="0.45">
      <c r="A325" s="21">
        <v>37681</v>
      </c>
      <c r="B325" s="22">
        <v>223.333333333333</v>
      </c>
      <c r="C325" s="23" t="s">
        <v>28</v>
      </c>
    </row>
    <row r="326" spans="1:3" x14ac:dyDescent="0.45">
      <c r="A326" s="21">
        <v>37712</v>
      </c>
      <c r="B326" s="22">
        <v>233.61904761904799</v>
      </c>
      <c r="C326" s="23" t="s">
        <v>28</v>
      </c>
    </row>
    <row r="327" spans="1:3" x14ac:dyDescent="0.45">
      <c r="A327" s="21">
        <v>37742</v>
      </c>
      <c r="B327" s="22">
        <v>215.38095238095201</v>
      </c>
      <c r="C327" s="23" t="s">
        <v>28</v>
      </c>
    </row>
    <row r="328" spans="1:3" x14ac:dyDescent="0.45">
      <c r="A328" s="21">
        <v>37773</v>
      </c>
      <c r="B328" s="22">
        <v>210.71428571428601</v>
      </c>
      <c r="C328" s="23" t="s">
        <v>28</v>
      </c>
    </row>
    <row r="329" spans="1:3" x14ac:dyDescent="0.45">
      <c r="A329" s="21">
        <v>37803</v>
      </c>
      <c r="B329" s="22">
        <v>250.136363636364</v>
      </c>
      <c r="C329" s="23" t="s">
        <v>28</v>
      </c>
    </row>
    <row r="330" spans="1:3" x14ac:dyDescent="0.45">
      <c r="A330" s="21">
        <v>37834</v>
      </c>
      <c r="B330" s="22">
        <v>258.09523809523802</v>
      </c>
      <c r="C330" s="23" t="s">
        <v>28</v>
      </c>
    </row>
    <row r="331" spans="1:3" x14ac:dyDescent="0.45">
      <c r="A331" s="21">
        <v>37865</v>
      </c>
      <c r="B331" s="22">
        <v>256.80952380952402</v>
      </c>
      <c r="C331" s="23" t="s">
        <v>28</v>
      </c>
    </row>
    <row r="332" spans="1:3" x14ac:dyDescent="0.45">
      <c r="A332" s="21">
        <v>37895</v>
      </c>
      <c r="B332" s="22">
        <v>254.272727272727</v>
      </c>
      <c r="C332" s="23" t="s">
        <v>28</v>
      </c>
    </row>
    <row r="333" spans="1:3" x14ac:dyDescent="0.45">
      <c r="A333" s="21">
        <v>37926</v>
      </c>
      <c r="B333" s="22">
        <v>237.333333333333</v>
      </c>
      <c r="C333" s="23" t="s">
        <v>28</v>
      </c>
    </row>
    <row r="334" spans="1:3" x14ac:dyDescent="0.45">
      <c r="A334" s="21">
        <v>37956</v>
      </c>
      <c r="B334" s="22">
        <v>236.04545454545499</v>
      </c>
      <c r="C334" s="23" t="s">
        <v>28</v>
      </c>
    </row>
    <row r="335" spans="1:3" x14ac:dyDescent="0.45">
      <c r="A335" s="21">
        <v>37987</v>
      </c>
      <c r="B335" s="22">
        <v>238.95</v>
      </c>
      <c r="C335" s="23" t="s">
        <v>28</v>
      </c>
    </row>
    <row r="336" spans="1:3" x14ac:dyDescent="0.45">
      <c r="A336" s="21">
        <v>38018</v>
      </c>
      <c r="B336" s="22">
        <v>234.42105263157899</v>
      </c>
      <c r="C336" s="23" t="s">
        <v>28</v>
      </c>
    </row>
    <row r="337" spans="1:3" x14ac:dyDescent="0.45">
      <c r="A337" s="21">
        <v>38047</v>
      </c>
      <c r="B337" s="22">
        <v>224.869565217391</v>
      </c>
      <c r="C337" s="23" t="s">
        <v>28</v>
      </c>
    </row>
    <row r="338" spans="1:3" x14ac:dyDescent="0.45">
      <c r="A338" s="21">
        <v>38078</v>
      </c>
      <c r="B338" s="22">
        <v>227.666666666667</v>
      </c>
      <c r="C338" s="23" t="s">
        <v>28</v>
      </c>
    </row>
    <row r="339" spans="1:3" x14ac:dyDescent="0.45">
      <c r="A339" s="21">
        <v>38108</v>
      </c>
      <c r="B339" s="22">
        <v>218.2</v>
      </c>
      <c r="C339" s="23" t="s">
        <v>28</v>
      </c>
    </row>
    <row r="340" spans="1:3" x14ac:dyDescent="0.45">
      <c r="A340" s="21">
        <v>38139</v>
      </c>
      <c r="B340" s="22">
        <v>197.04761904761901</v>
      </c>
      <c r="C340" s="23" t="s">
        <v>28</v>
      </c>
    </row>
    <row r="341" spans="1:3" x14ac:dyDescent="0.45">
      <c r="A341" s="21">
        <v>38169</v>
      </c>
      <c r="B341" s="22">
        <v>185.95238095238099</v>
      </c>
      <c r="C341" s="23" t="s">
        <v>28</v>
      </c>
    </row>
    <row r="342" spans="1:3" x14ac:dyDescent="0.45">
      <c r="A342" s="21">
        <v>38200</v>
      </c>
      <c r="B342" s="22">
        <v>177.31818181818201</v>
      </c>
      <c r="C342" s="23" t="s">
        <v>28</v>
      </c>
    </row>
    <row r="343" spans="1:3" x14ac:dyDescent="0.45">
      <c r="A343" s="21">
        <v>38231</v>
      </c>
      <c r="B343" s="22">
        <v>160.04761904761901</v>
      </c>
      <c r="C343" s="23" t="s">
        <v>28</v>
      </c>
    </row>
    <row r="344" spans="1:3" x14ac:dyDescent="0.45">
      <c r="A344" s="21">
        <v>38261</v>
      </c>
      <c r="B344" s="22">
        <v>151.25</v>
      </c>
      <c r="C344" s="23" t="s">
        <v>28</v>
      </c>
    </row>
    <row r="345" spans="1:3" x14ac:dyDescent="0.45">
      <c r="A345" s="21">
        <v>38292</v>
      </c>
      <c r="B345" s="22">
        <v>134.19999999999999</v>
      </c>
      <c r="C345" s="23" t="s">
        <v>28</v>
      </c>
    </row>
    <row r="346" spans="1:3" x14ac:dyDescent="0.45">
      <c r="A346" s="21">
        <v>38322</v>
      </c>
      <c r="B346" s="22">
        <v>121.90909090909101</v>
      </c>
      <c r="C346" s="23" t="s">
        <v>28</v>
      </c>
    </row>
    <row r="347" spans="1:3" x14ac:dyDescent="0.45">
      <c r="A347" s="21">
        <v>38353</v>
      </c>
      <c r="B347" s="22">
        <v>99.9</v>
      </c>
      <c r="C347" s="23" t="s">
        <v>28</v>
      </c>
    </row>
    <row r="348" spans="1:3" x14ac:dyDescent="0.45">
      <c r="A348" s="21">
        <v>38384</v>
      </c>
      <c r="B348" s="22">
        <v>78.052631578947398</v>
      </c>
      <c r="C348" s="23" t="s">
        <v>28</v>
      </c>
    </row>
    <row r="349" spans="1:3" x14ac:dyDescent="0.45">
      <c r="A349" s="21">
        <v>38412</v>
      </c>
      <c r="B349" s="22">
        <v>77.090909090909093</v>
      </c>
      <c r="C349" s="23" t="s">
        <v>28</v>
      </c>
    </row>
    <row r="350" spans="1:3" x14ac:dyDescent="0.45">
      <c r="A350" s="21">
        <v>38443</v>
      </c>
      <c r="B350" s="22">
        <v>68.714285714285694</v>
      </c>
      <c r="C350" s="23" t="s">
        <v>28</v>
      </c>
    </row>
    <row r="351" spans="1:3" x14ac:dyDescent="0.45">
      <c r="A351" s="21">
        <v>38473</v>
      </c>
      <c r="B351" s="22">
        <v>50.047619047619101</v>
      </c>
      <c r="C351" s="23" t="s">
        <v>28</v>
      </c>
    </row>
    <row r="352" spans="1:3" x14ac:dyDescent="0.45">
      <c r="A352" s="21">
        <v>38504</v>
      </c>
      <c r="B352" s="22">
        <v>35.772727272727302</v>
      </c>
      <c r="C352" s="23" t="s">
        <v>28</v>
      </c>
    </row>
    <row r="353" spans="1:3" x14ac:dyDescent="0.45">
      <c r="A353" s="21">
        <v>38534</v>
      </c>
      <c r="B353" s="22">
        <v>30.65</v>
      </c>
      <c r="C353" s="23" t="s">
        <v>28</v>
      </c>
    </row>
    <row r="354" spans="1:3" x14ac:dyDescent="0.45">
      <c r="A354" s="21">
        <v>38565</v>
      </c>
      <c r="B354" s="22">
        <v>21.826086956521699</v>
      </c>
      <c r="C354" s="23" t="s">
        <v>28</v>
      </c>
    </row>
    <row r="355" spans="1:3" x14ac:dyDescent="0.45">
      <c r="A355" s="21">
        <v>38596</v>
      </c>
      <c r="B355" s="22">
        <v>25.285714285714299</v>
      </c>
      <c r="C355" s="23" t="s">
        <v>28</v>
      </c>
    </row>
    <row r="356" spans="1:3" x14ac:dyDescent="0.45">
      <c r="A356" s="21">
        <v>38626</v>
      </c>
      <c r="B356" s="22">
        <v>19.25</v>
      </c>
      <c r="C356" s="23" t="s">
        <v>28</v>
      </c>
    </row>
    <row r="357" spans="1:3" x14ac:dyDescent="0.45">
      <c r="A357" s="21">
        <v>38657</v>
      </c>
      <c r="B357" s="22">
        <v>11.85</v>
      </c>
      <c r="C357" s="23" t="s">
        <v>28</v>
      </c>
    </row>
    <row r="358" spans="1:3" x14ac:dyDescent="0.45">
      <c r="A358" s="21">
        <v>38687</v>
      </c>
      <c r="B358" s="22">
        <v>6.28571428571429</v>
      </c>
      <c r="C358" s="23" t="s">
        <v>28</v>
      </c>
    </row>
    <row r="359" spans="1:3" x14ac:dyDescent="0.45">
      <c r="A359" s="21">
        <v>38718</v>
      </c>
      <c r="B359" s="22">
        <v>2.0499999999999998</v>
      </c>
      <c r="C359" s="23" t="s">
        <v>28</v>
      </c>
    </row>
    <row r="360" spans="1:3" x14ac:dyDescent="0.45">
      <c r="A360" s="21">
        <v>38749</v>
      </c>
      <c r="B360" s="22">
        <v>-9.9473684210526301</v>
      </c>
      <c r="C360" s="23" t="s">
        <v>28</v>
      </c>
    </row>
    <row r="361" spans="1:3" x14ac:dyDescent="0.45">
      <c r="A361" s="21">
        <v>38777</v>
      </c>
      <c r="B361" s="22">
        <v>-1</v>
      </c>
      <c r="C361" s="23" t="s">
        <v>28</v>
      </c>
    </row>
    <row r="362" spans="1:3" x14ac:dyDescent="0.45">
      <c r="A362" s="21">
        <v>38808</v>
      </c>
      <c r="B362" s="22">
        <v>10.157894736842101</v>
      </c>
      <c r="C362" s="23" t="s">
        <v>28</v>
      </c>
    </row>
    <row r="363" spans="1:3" x14ac:dyDescent="0.45">
      <c r="A363" s="21">
        <v>38838</v>
      </c>
      <c r="B363" s="22">
        <v>14.181818181818199</v>
      </c>
      <c r="C363" s="23" t="s">
        <v>28</v>
      </c>
    </row>
    <row r="364" spans="1:3" x14ac:dyDescent="0.45">
      <c r="A364" s="21">
        <v>38869</v>
      </c>
      <c r="B364" s="22">
        <v>-1.5454545454545501</v>
      </c>
      <c r="C364" s="24" t="s">
        <v>29</v>
      </c>
    </row>
    <row r="365" spans="1:3" x14ac:dyDescent="0.45">
      <c r="A365" s="21">
        <v>38899</v>
      </c>
      <c r="B365" s="22">
        <v>-3.1</v>
      </c>
      <c r="C365" s="24" t="s">
        <v>29</v>
      </c>
    </row>
    <row r="366" spans="1:3" x14ac:dyDescent="0.45">
      <c r="A366" s="21">
        <v>38930</v>
      </c>
      <c r="B366" s="22">
        <v>-2.6956521739130399</v>
      </c>
      <c r="C366" s="24" t="s">
        <v>29</v>
      </c>
    </row>
    <row r="367" spans="1:3" x14ac:dyDescent="0.45">
      <c r="A367" s="21">
        <v>38961</v>
      </c>
      <c r="B367" s="22">
        <v>-5</v>
      </c>
      <c r="C367" s="24" t="s">
        <v>29</v>
      </c>
    </row>
    <row r="368" spans="1:3" x14ac:dyDescent="0.45">
      <c r="A368" s="21">
        <v>38991</v>
      </c>
      <c r="B368" s="22">
        <v>-6.6666666666666696</v>
      </c>
      <c r="C368" s="24" t="s">
        <v>29</v>
      </c>
    </row>
    <row r="369" spans="1:3" x14ac:dyDescent="0.45">
      <c r="A369" s="21">
        <v>39022</v>
      </c>
      <c r="B369" s="22">
        <v>-14.523809523809501</v>
      </c>
      <c r="C369" s="24" t="s">
        <v>29</v>
      </c>
    </row>
    <row r="370" spans="1:3" x14ac:dyDescent="0.45">
      <c r="A370" s="21">
        <v>39052</v>
      </c>
      <c r="B370" s="22">
        <v>-10.9</v>
      </c>
      <c r="C370" s="24" t="s">
        <v>29</v>
      </c>
    </row>
    <row r="371" spans="1:3" x14ac:dyDescent="0.45">
      <c r="A371" s="21">
        <v>39083</v>
      </c>
      <c r="B371" s="22">
        <v>-11.6666666666667</v>
      </c>
      <c r="C371" s="24" t="s">
        <v>29</v>
      </c>
    </row>
    <row r="372" spans="1:3" x14ac:dyDescent="0.45">
      <c r="A372" s="21">
        <v>39114</v>
      </c>
      <c r="B372" s="22">
        <v>-12.6315789473684</v>
      </c>
      <c r="C372" s="24" t="s">
        <v>29</v>
      </c>
    </row>
    <row r="373" spans="1:3" x14ac:dyDescent="0.45">
      <c r="A373" s="21">
        <v>39142</v>
      </c>
      <c r="B373" s="22">
        <v>-0.90909090909090895</v>
      </c>
      <c r="C373" s="24" t="s">
        <v>29</v>
      </c>
    </row>
    <row r="374" spans="1:3" x14ac:dyDescent="0.45">
      <c r="A374" s="21">
        <v>39173</v>
      </c>
      <c r="B374" s="22">
        <v>2.7619047619047601</v>
      </c>
      <c r="C374" s="24" t="s">
        <v>29</v>
      </c>
    </row>
    <row r="375" spans="1:3" x14ac:dyDescent="0.45">
      <c r="A375" s="21">
        <v>39203</v>
      </c>
      <c r="B375" s="22">
        <v>-2</v>
      </c>
      <c r="C375" s="24" t="s">
        <v>29</v>
      </c>
    </row>
    <row r="376" spans="1:3" x14ac:dyDescent="0.45">
      <c r="A376" s="21">
        <v>39234</v>
      </c>
      <c r="B376" s="22">
        <v>12.2380952380952</v>
      </c>
      <c r="C376" s="24" t="s">
        <v>29</v>
      </c>
    </row>
    <row r="377" spans="1:3" x14ac:dyDescent="0.45">
      <c r="A377" s="21">
        <v>39264</v>
      </c>
      <c r="B377" s="22">
        <v>18.523809523809501</v>
      </c>
      <c r="C377" s="24" t="s">
        <v>29</v>
      </c>
    </row>
    <row r="378" spans="1:3" x14ac:dyDescent="0.45">
      <c r="A378" s="21">
        <v>39295</v>
      </c>
      <c r="B378" s="22">
        <v>36.173913043478301</v>
      </c>
      <c r="C378" s="24" t="s">
        <v>29</v>
      </c>
    </row>
    <row r="379" spans="1:3" x14ac:dyDescent="0.45">
      <c r="A379" s="21">
        <v>39326</v>
      </c>
      <c r="B379" s="22">
        <v>51</v>
      </c>
      <c r="C379" s="24" t="s">
        <v>29</v>
      </c>
    </row>
    <row r="380" spans="1:3" x14ac:dyDescent="0.45">
      <c r="A380" s="21">
        <v>39356</v>
      </c>
      <c r="B380" s="22">
        <v>56</v>
      </c>
      <c r="C380" s="23" t="s">
        <v>28</v>
      </c>
    </row>
    <row r="381" spans="1:3" x14ac:dyDescent="0.45">
      <c r="A381" s="21">
        <v>39387</v>
      </c>
      <c r="B381" s="22">
        <v>81.2</v>
      </c>
      <c r="C381" s="23" t="s">
        <v>28</v>
      </c>
    </row>
    <row r="382" spans="1:3" x14ac:dyDescent="0.45">
      <c r="A382" s="21">
        <v>39417</v>
      </c>
      <c r="B382" s="22">
        <v>98.05</v>
      </c>
      <c r="C382" s="25" t="s">
        <v>30</v>
      </c>
    </row>
    <row r="383" spans="1:3" x14ac:dyDescent="0.45">
      <c r="A383" s="21">
        <v>39448</v>
      </c>
      <c r="B383" s="22">
        <v>126.857142857143</v>
      </c>
      <c r="C383" s="25" t="s">
        <v>30</v>
      </c>
    </row>
    <row r="384" spans="1:3" x14ac:dyDescent="0.45">
      <c r="A384" s="21">
        <v>39479</v>
      </c>
      <c r="B384" s="22">
        <v>176.45</v>
      </c>
      <c r="C384" s="25" t="s">
        <v>30</v>
      </c>
    </row>
    <row r="385" spans="1:3" x14ac:dyDescent="0.45">
      <c r="A385" s="21">
        <v>39508</v>
      </c>
      <c r="B385" s="22">
        <v>189.3</v>
      </c>
      <c r="C385" s="25" t="s">
        <v>30</v>
      </c>
    </row>
    <row r="386" spans="1:3" x14ac:dyDescent="0.45">
      <c r="A386" s="21">
        <v>39539</v>
      </c>
      <c r="B386" s="22">
        <v>162.772727272727</v>
      </c>
      <c r="C386" s="25" t="s">
        <v>30</v>
      </c>
    </row>
    <row r="387" spans="1:3" x14ac:dyDescent="0.45">
      <c r="A387" s="21">
        <v>39569</v>
      </c>
      <c r="B387" s="22">
        <v>143.42857142857099</v>
      </c>
      <c r="C387" s="25" t="s">
        <v>30</v>
      </c>
    </row>
    <row r="388" spans="1:3" x14ac:dyDescent="0.45">
      <c r="A388" s="21">
        <v>39600</v>
      </c>
      <c r="B388" s="22">
        <v>132.57142857142901</v>
      </c>
      <c r="C388" s="25" t="s">
        <v>30</v>
      </c>
    </row>
    <row r="389" spans="1:3" x14ac:dyDescent="0.45">
      <c r="A389" s="21">
        <v>39630</v>
      </c>
      <c r="B389" s="22">
        <v>143.45454545454601</v>
      </c>
      <c r="C389" s="25" t="s">
        <v>30</v>
      </c>
    </row>
    <row r="390" spans="1:3" x14ac:dyDescent="0.45">
      <c r="A390" s="21">
        <v>39661</v>
      </c>
      <c r="B390" s="22">
        <v>146.52380952381</v>
      </c>
      <c r="C390" s="25" t="s">
        <v>30</v>
      </c>
    </row>
    <row r="391" spans="1:3" x14ac:dyDescent="0.45">
      <c r="A391" s="21">
        <v>39692</v>
      </c>
      <c r="B391" s="22">
        <v>161</v>
      </c>
      <c r="C391" s="25" t="s">
        <v>30</v>
      </c>
    </row>
    <row r="392" spans="1:3" x14ac:dyDescent="0.45">
      <c r="A392" s="21">
        <v>39722</v>
      </c>
      <c r="B392" s="22">
        <v>220.18181818181799</v>
      </c>
      <c r="C392" s="25" t="s">
        <v>30</v>
      </c>
    </row>
    <row r="393" spans="1:3" x14ac:dyDescent="0.45">
      <c r="A393" s="21">
        <v>39753</v>
      </c>
      <c r="B393" s="22">
        <v>231.388888888889</v>
      </c>
      <c r="C393" s="25" t="s">
        <v>30</v>
      </c>
    </row>
    <row r="394" spans="1:3" x14ac:dyDescent="0.45">
      <c r="A394" s="21">
        <v>39783</v>
      </c>
      <c r="B394" s="22">
        <v>159.54545454545499</v>
      </c>
      <c r="C394" s="25" t="s">
        <v>30</v>
      </c>
    </row>
    <row r="395" spans="1:3" x14ac:dyDescent="0.45">
      <c r="A395" s="21">
        <v>39814</v>
      </c>
      <c r="B395" s="22">
        <v>171.05</v>
      </c>
      <c r="C395" s="25" t="s">
        <v>30</v>
      </c>
    </row>
    <row r="396" spans="1:3" x14ac:dyDescent="0.45">
      <c r="A396" s="21">
        <v>39845</v>
      </c>
      <c r="B396" s="22">
        <v>189.47368421052599</v>
      </c>
      <c r="C396" s="25" t="s">
        <v>30</v>
      </c>
    </row>
    <row r="397" spans="1:3" x14ac:dyDescent="0.45">
      <c r="A397" s="21">
        <v>39873</v>
      </c>
      <c r="B397" s="22">
        <v>188.81818181818201</v>
      </c>
      <c r="C397" s="25" t="s">
        <v>30</v>
      </c>
    </row>
    <row r="398" spans="1:3" x14ac:dyDescent="0.45">
      <c r="A398" s="21">
        <v>39904</v>
      </c>
      <c r="B398" s="22">
        <v>200</v>
      </c>
      <c r="C398" s="25" t="s">
        <v>30</v>
      </c>
    </row>
    <row r="399" spans="1:3" x14ac:dyDescent="0.45">
      <c r="A399" s="21">
        <v>39934</v>
      </c>
      <c r="B399" s="22">
        <v>236.35</v>
      </c>
      <c r="C399" s="25" t="s">
        <v>30</v>
      </c>
    </row>
    <row r="400" spans="1:3" x14ac:dyDescent="0.45">
      <c r="A400" s="21">
        <v>39965</v>
      </c>
      <c r="B400" s="22">
        <v>253.772727272727</v>
      </c>
      <c r="C400" s="25" t="s">
        <v>30</v>
      </c>
    </row>
    <row r="401" spans="1:3" x14ac:dyDescent="0.45">
      <c r="A401" s="21">
        <v>39995</v>
      </c>
      <c r="B401" s="22">
        <v>254.31818181818201</v>
      </c>
      <c r="C401" s="23" t="s">
        <v>28</v>
      </c>
    </row>
    <row r="402" spans="1:3" x14ac:dyDescent="0.45">
      <c r="A402" s="21">
        <v>40026</v>
      </c>
      <c r="B402" s="22">
        <v>247.19047619047601</v>
      </c>
      <c r="C402" s="23" t="s">
        <v>28</v>
      </c>
    </row>
    <row r="403" spans="1:3" x14ac:dyDescent="0.45">
      <c r="A403" s="21">
        <v>40057</v>
      </c>
      <c r="B403" s="22">
        <v>244.57142857142901</v>
      </c>
      <c r="C403" s="23" t="s">
        <v>28</v>
      </c>
    </row>
    <row r="404" spans="1:3" x14ac:dyDescent="0.45">
      <c r="A404" s="21">
        <v>40087</v>
      </c>
      <c r="B404" s="22">
        <v>243.857142857143</v>
      </c>
      <c r="C404" s="23" t="s">
        <v>28</v>
      </c>
    </row>
    <row r="405" spans="1:3" x14ac:dyDescent="0.45">
      <c r="A405" s="21">
        <v>40118</v>
      </c>
      <c r="B405" s="22">
        <v>259.947368421053</v>
      </c>
      <c r="C405" s="23" t="s">
        <v>28</v>
      </c>
    </row>
    <row r="406" spans="1:3" x14ac:dyDescent="0.45">
      <c r="A406" s="21">
        <v>40148</v>
      </c>
      <c r="B406" s="22">
        <v>271.54545454545502</v>
      </c>
      <c r="C406" s="23" t="s">
        <v>28</v>
      </c>
    </row>
    <row r="407" spans="1:3" x14ac:dyDescent="0.45">
      <c r="A407" s="21">
        <v>40179</v>
      </c>
      <c r="B407" s="22">
        <v>280.42105263157902</v>
      </c>
      <c r="C407" s="23" t="s">
        <v>28</v>
      </c>
    </row>
    <row r="408" spans="1:3" x14ac:dyDescent="0.45">
      <c r="A408" s="21">
        <v>40210</v>
      </c>
      <c r="B408" s="22">
        <v>283.42105263157902</v>
      </c>
      <c r="C408" s="23" t="s">
        <v>28</v>
      </c>
    </row>
    <row r="409" spans="1:3" x14ac:dyDescent="0.45">
      <c r="A409" s="21">
        <v>40238</v>
      </c>
      <c r="B409" s="22">
        <v>276.86956521739103</v>
      </c>
      <c r="C409" s="23" t="s">
        <v>28</v>
      </c>
    </row>
    <row r="410" spans="1:3" x14ac:dyDescent="0.45">
      <c r="A410" s="21">
        <v>40269</v>
      </c>
      <c r="B410" s="22">
        <v>278.63636363636402</v>
      </c>
      <c r="C410" s="23" t="s">
        <v>28</v>
      </c>
    </row>
    <row r="411" spans="1:3" x14ac:dyDescent="0.45">
      <c r="A411" s="21">
        <v>40299</v>
      </c>
      <c r="B411" s="22">
        <v>258.95</v>
      </c>
      <c r="C411" s="23" t="s">
        <v>28</v>
      </c>
    </row>
    <row r="412" spans="1:3" x14ac:dyDescent="0.45">
      <c r="A412" s="21">
        <v>40330</v>
      </c>
      <c r="B412" s="22">
        <v>247.95454545454501</v>
      </c>
      <c r="C412" s="23" t="s">
        <v>28</v>
      </c>
    </row>
    <row r="413" spans="1:3" x14ac:dyDescent="0.45">
      <c r="A413" s="21">
        <v>40360</v>
      </c>
      <c r="B413" s="22">
        <v>239.47619047619099</v>
      </c>
      <c r="C413" s="23" t="s">
        <v>28</v>
      </c>
    </row>
    <row r="414" spans="1:3" x14ac:dyDescent="0.45">
      <c r="A414" s="21">
        <v>40391</v>
      </c>
      <c r="B414" s="22">
        <v>217.81818181818201</v>
      </c>
      <c r="C414" s="23" t="s">
        <v>28</v>
      </c>
    </row>
    <row r="415" spans="1:3" x14ac:dyDescent="0.45">
      <c r="A415" s="21">
        <v>40422</v>
      </c>
      <c r="B415" s="22">
        <v>216.76190476190499</v>
      </c>
      <c r="C415" s="23" t="s">
        <v>28</v>
      </c>
    </row>
    <row r="416" spans="1:3" x14ac:dyDescent="0.45">
      <c r="A416" s="21">
        <v>40452</v>
      </c>
      <c r="B416" s="22">
        <v>216.4</v>
      </c>
      <c r="C416" s="23" t="s">
        <v>28</v>
      </c>
    </row>
    <row r="417" spans="1:3" x14ac:dyDescent="0.45">
      <c r="A417" s="21">
        <v>40483</v>
      </c>
      <c r="B417" s="22">
        <v>230.9</v>
      </c>
      <c r="C417" s="23" t="s">
        <v>28</v>
      </c>
    </row>
    <row r="418" spans="1:3" x14ac:dyDescent="0.45">
      <c r="A418" s="21">
        <v>40513</v>
      </c>
      <c r="B418" s="22">
        <v>267.27272727272702</v>
      </c>
      <c r="C418" s="23" t="s">
        <v>28</v>
      </c>
    </row>
    <row r="419" spans="1:3" x14ac:dyDescent="0.45">
      <c r="A419" s="21">
        <v>40544</v>
      </c>
      <c r="B419" s="22">
        <v>277.95</v>
      </c>
      <c r="C419" s="23" t="s">
        <v>28</v>
      </c>
    </row>
    <row r="420" spans="1:3" x14ac:dyDescent="0.45">
      <c r="A420" s="21">
        <v>40575</v>
      </c>
      <c r="B420" s="22">
        <v>280.36842105263202</v>
      </c>
      <c r="C420" s="23" t="s">
        <v>28</v>
      </c>
    </row>
    <row r="421" spans="1:3" x14ac:dyDescent="0.45">
      <c r="A421" s="21">
        <v>40603</v>
      </c>
      <c r="B421" s="22">
        <v>271.695652173913</v>
      </c>
      <c r="C421" s="23" t="s">
        <v>28</v>
      </c>
    </row>
    <row r="422" spans="1:3" x14ac:dyDescent="0.45">
      <c r="A422" s="21">
        <v>40634</v>
      </c>
      <c r="B422" s="22">
        <v>272.05</v>
      </c>
      <c r="C422" s="23" t="s">
        <v>28</v>
      </c>
    </row>
    <row r="423" spans="1:3" x14ac:dyDescent="0.45">
      <c r="A423" s="21">
        <v>40664</v>
      </c>
      <c r="B423" s="22">
        <v>261.33333333333297</v>
      </c>
      <c r="C423" s="23" t="s">
        <v>28</v>
      </c>
    </row>
    <row r="424" spans="1:3" x14ac:dyDescent="0.45">
      <c r="A424" s="21">
        <v>40695</v>
      </c>
      <c r="B424" s="22">
        <v>259.18181818181802</v>
      </c>
      <c r="C424" s="23" t="s">
        <v>28</v>
      </c>
    </row>
    <row r="425" spans="1:3" x14ac:dyDescent="0.45">
      <c r="A425" s="21">
        <v>40725</v>
      </c>
      <c r="B425" s="22">
        <v>259.64999999999998</v>
      </c>
      <c r="C425" s="23" t="s">
        <v>28</v>
      </c>
    </row>
    <row r="426" spans="1:3" x14ac:dyDescent="0.45">
      <c r="A426" s="21">
        <v>40756</v>
      </c>
      <c r="B426" s="22">
        <v>207.26086956521701</v>
      </c>
      <c r="C426" s="23" t="s">
        <v>28</v>
      </c>
    </row>
    <row r="427" spans="1:3" x14ac:dyDescent="0.45">
      <c r="A427" s="21">
        <v>40787</v>
      </c>
      <c r="B427" s="22">
        <v>176.38095238095201</v>
      </c>
      <c r="C427" s="23" t="s">
        <v>28</v>
      </c>
    </row>
    <row r="428" spans="1:3" x14ac:dyDescent="0.45">
      <c r="A428" s="21">
        <v>40817</v>
      </c>
      <c r="B428" s="22">
        <v>187.15</v>
      </c>
      <c r="C428" s="23" t="s">
        <v>28</v>
      </c>
    </row>
    <row r="429" spans="1:3" x14ac:dyDescent="0.45">
      <c r="A429" s="21">
        <v>40848</v>
      </c>
      <c r="B429" s="22">
        <v>176</v>
      </c>
      <c r="C429" s="23" t="s">
        <v>28</v>
      </c>
    </row>
    <row r="430" spans="1:3" x14ac:dyDescent="0.45">
      <c r="A430" s="21">
        <v>40878</v>
      </c>
      <c r="B430" s="22">
        <v>172.09523809523799</v>
      </c>
      <c r="C430" s="23" t="s">
        <v>28</v>
      </c>
    </row>
    <row r="431" spans="1:3" x14ac:dyDescent="0.45">
      <c r="A431" s="21">
        <v>40909</v>
      </c>
      <c r="B431" s="22">
        <v>172.6</v>
      </c>
      <c r="C431" s="23" t="s">
        <v>28</v>
      </c>
    </row>
    <row r="432" spans="1:3" x14ac:dyDescent="0.45">
      <c r="A432" s="21">
        <v>40940</v>
      </c>
      <c r="B432" s="22">
        <v>168.95</v>
      </c>
      <c r="C432" s="23" t="s">
        <v>28</v>
      </c>
    </row>
    <row r="433" spans="1:3" x14ac:dyDescent="0.45">
      <c r="A433" s="21">
        <v>40969</v>
      </c>
      <c r="B433" s="22">
        <v>182.81818181818201</v>
      </c>
      <c r="C433" s="23" t="s">
        <v>28</v>
      </c>
    </row>
    <row r="434" spans="1:3" x14ac:dyDescent="0.45">
      <c r="A434" s="21">
        <v>41000</v>
      </c>
      <c r="B434" s="22">
        <v>176.09523809523799</v>
      </c>
      <c r="C434" s="23" t="s">
        <v>28</v>
      </c>
    </row>
    <row r="435" spans="1:3" x14ac:dyDescent="0.45">
      <c r="A435" s="21">
        <v>41030</v>
      </c>
      <c r="B435" s="22">
        <v>151.81818181818201</v>
      </c>
      <c r="C435" s="23" t="s">
        <v>28</v>
      </c>
    </row>
    <row r="436" spans="1:3" x14ac:dyDescent="0.45">
      <c r="A436" s="21">
        <v>41061</v>
      </c>
      <c r="B436" s="22">
        <v>133.04761904761901</v>
      </c>
      <c r="C436" s="23" t="s">
        <v>28</v>
      </c>
    </row>
    <row r="437" spans="1:3" x14ac:dyDescent="0.45">
      <c r="A437" s="21">
        <v>41091</v>
      </c>
      <c r="B437" s="22">
        <v>127.857142857143</v>
      </c>
      <c r="C437" s="23" t="s">
        <v>28</v>
      </c>
    </row>
    <row r="438" spans="1:3" x14ac:dyDescent="0.45">
      <c r="A438" s="21">
        <v>41122</v>
      </c>
      <c r="B438" s="22">
        <v>140.95652173913001</v>
      </c>
      <c r="C438" s="23" t="s">
        <v>28</v>
      </c>
    </row>
    <row r="439" spans="1:3" x14ac:dyDescent="0.45">
      <c r="A439" s="21">
        <v>41153</v>
      </c>
      <c r="B439" s="22">
        <v>146.789473684211</v>
      </c>
      <c r="C439" s="23" t="s">
        <v>28</v>
      </c>
    </row>
    <row r="440" spans="1:3" x14ac:dyDescent="0.45">
      <c r="A440" s="21">
        <v>41183</v>
      </c>
      <c r="B440" s="22">
        <v>146.90476190476201</v>
      </c>
      <c r="C440" s="23" t="s">
        <v>28</v>
      </c>
    </row>
    <row r="441" spans="1:3" x14ac:dyDescent="0.45">
      <c r="A441" s="21">
        <v>41214</v>
      </c>
      <c r="B441" s="22">
        <v>138.6</v>
      </c>
      <c r="C441" s="23" t="s">
        <v>28</v>
      </c>
    </row>
    <row r="442" spans="1:3" x14ac:dyDescent="0.45">
      <c r="A442" s="21">
        <v>41244</v>
      </c>
      <c r="B442" s="22">
        <v>146.19999999999999</v>
      </c>
      <c r="C442" s="23" t="s">
        <v>28</v>
      </c>
    </row>
    <row r="443" spans="1:3" x14ac:dyDescent="0.45">
      <c r="A443" s="21">
        <v>41275</v>
      </c>
      <c r="B443" s="22">
        <v>164.95238095238099</v>
      </c>
      <c r="C443" s="23" t="s">
        <v>28</v>
      </c>
    </row>
    <row r="444" spans="1:3" x14ac:dyDescent="0.45">
      <c r="A444" s="21">
        <v>41306</v>
      </c>
      <c r="B444" s="22">
        <v>171.68421052631601</v>
      </c>
      <c r="C444" s="23" t="s">
        <v>28</v>
      </c>
    </row>
    <row r="445" spans="1:3" x14ac:dyDescent="0.45">
      <c r="A445" s="21">
        <v>41334</v>
      </c>
      <c r="B445" s="22">
        <v>170.15</v>
      </c>
      <c r="C445" s="23" t="s">
        <v>28</v>
      </c>
    </row>
    <row r="446" spans="1:3" x14ac:dyDescent="0.45">
      <c r="A446" s="21">
        <v>41365</v>
      </c>
      <c r="B446" s="22">
        <v>152.68181818181799</v>
      </c>
      <c r="C446" s="23" t="s">
        <v>28</v>
      </c>
    </row>
    <row r="447" spans="1:3" x14ac:dyDescent="0.45">
      <c r="A447" s="21">
        <v>41395</v>
      </c>
      <c r="B447" s="22">
        <v>167.772727272727</v>
      </c>
      <c r="C447" s="23" t="s">
        <v>28</v>
      </c>
    </row>
    <row r="448" spans="1:3" x14ac:dyDescent="0.45">
      <c r="A448" s="21">
        <v>41426</v>
      </c>
      <c r="B448" s="22">
        <v>196.65</v>
      </c>
      <c r="C448" s="23" t="s">
        <v>28</v>
      </c>
    </row>
    <row r="449" spans="1:3" x14ac:dyDescent="0.45">
      <c r="A449" s="21">
        <v>41456</v>
      </c>
      <c r="B449" s="22">
        <v>224.136363636364</v>
      </c>
      <c r="C449" s="23" t="s">
        <v>28</v>
      </c>
    </row>
    <row r="450" spans="1:3" x14ac:dyDescent="0.45">
      <c r="A450" s="21">
        <v>41487</v>
      </c>
      <c r="B450" s="22">
        <v>238.09090909090901</v>
      </c>
      <c r="C450" s="23" t="s">
        <v>28</v>
      </c>
    </row>
    <row r="451" spans="1:3" x14ac:dyDescent="0.45">
      <c r="A451" s="21">
        <v>41518</v>
      </c>
      <c r="B451" s="22">
        <v>240.55</v>
      </c>
      <c r="C451" s="23" t="s">
        <v>28</v>
      </c>
    </row>
    <row r="452" spans="1:3" x14ac:dyDescent="0.45">
      <c r="A452" s="21">
        <v>41548</v>
      </c>
      <c r="B452" s="22">
        <v>228.04545454545499</v>
      </c>
      <c r="C452" s="23" t="s">
        <v>28</v>
      </c>
    </row>
    <row r="453" spans="1:3" x14ac:dyDescent="0.45">
      <c r="A453" s="21">
        <v>41579</v>
      </c>
      <c r="B453" s="22">
        <v>241.47368421052599</v>
      </c>
      <c r="C453" s="23" t="s">
        <v>28</v>
      </c>
    </row>
    <row r="454" spans="1:3" x14ac:dyDescent="0.45">
      <c r="A454" s="21">
        <v>41609</v>
      </c>
      <c r="B454" s="22">
        <v>256.19047619047598</v>
      </c>
      <c r="C454" s="23" t="s">
        <v>28</v>
      </c>
    </row>
    <row r="455" spans="1:3" x14ac:dyDescent="0.45">
      <c r="A455" s="21">
        <v>41640</v>
      </c>
      <c r="B455" s="22">
        <v>246.42857142857099</v>
      </c>
      <c r="C455" s="23" t="s">
        <v>28</v>
      </c>
    </row>
    <row r="456" spans="1:3" x14ac:dyDescent="0.45">
      <c r="A456" s="21">
        <v>41671</v>
      </c>
      <c r="B456" s="22">
        <v>238.26315789473699</v>
      </c>
      <c r="C456" s="23" t="s">
        <v>28</v>
      </c>
    </row>
    <row r="457" spans="1:3" x14ac:dyDescent="0.45">
      <c r="A457" s="21">
        <v>41699</v>
      </c>
      <c r="B457" s="22">
        <v>232.42857142857099</v>
      </c>
      <c r="C457" s="23" t="s">
        <v>28</v>
      </c>
    </row>
    <row r="458" spans="1:3" x14ac:dyDescent="0.45">
      <c r="A458" s="21">
        <v>41730</v>
      </c>
      <c r="B458" s="22">
        <v>228.80952380952399</v>
      </c>
      <c r="C458" s="23" t="s">
        <v>28</v>
      </c>
    </row>
    <row r="459" spans="1:3" x14ac:dyDescent="0.45">
      <c r="A459" s="21">
        <v>41760</v>
      </c>
      <c r="B459" s="22">
        <v>217</v>
      </c>
      <c r="C459" s="23" t="s">
        <v>28</v>
      </c>
    </row>
    <row r="460" spans="1:3" x14ac:dyDescent="0.45">
      <c r="A460" s="21">
        <v>41791</v>
      </c>
      <c r="B460" s="22">
        <v>214.61904761904799</v>
      </c>
      <c r="C460" s="23" t="s">
        <v>28</v>
      </c>
    </row>
    <row r="461" spans="1:3" x14ac:dyDescent="0.45">
      <c r="A461" s="21">
        <v>41821</v>
      </c>
      <c r="B461" s="22">
        <v>203.59090909090901</v>
      </c>
      <c r="C461" s="23" t="s">
        <v>28</v>
      </c>
    </row>
    <row r="462" spans="1:3" x14ac:dyDescent="0.45">
      <c r="A462" s="21">
        <v>41852</v>
      </c>
      <c r="B462" s="22">
        <v>194.76190476190499</v>
      </c>
      <c r="C462" s="23" t="s">
        <v>28</v>
      </c>
    </row>
    <row r="463" spans="1:3" x14ac:dyDescent="0.45">
      <c r="A463" s="21">
        <v>41883</v>
      </c>
      <c r="B463" s="22">
        <v>196.76190476190499</v>
      </c>
      <c r="C463" s="23" t="s">
        <v>28</v>
      </c>
    </row>
    <row r="464" spans="1:3" x14ac:dyDescent="0.45">
      <c r="A464" s="21">
        <v>41913</v>
      </c>
      <c r="B464" s="22">
        <v>185.863636363636</v>
      </c>
      <c r="C464" s="23" t="s">
        <v>28</v>
      </c>
    </row>
    <row r="465" spans="1:3" x14ac:dyDescent="0.45">
      <c r="A465" s="21">
        <v>41944</v>
      </c>
      <c r="B465" s="22">
        <v>179.833333333333</v>
      </c>
      <c r="C465" s="23" t="s">
        <v>28</v>
      </c>
    </row>
    <row r="466" spans="1:3" x14ac:dyDescent="0.45">
      <c r="A466" s="21">
        <v>41974</v>
      </c>
      <c r="B466" s="22">
        <v>157.18181818181799</v>
      </c>
      <c r="C466" s="23" t="s">
        <v>28</v>
      </c>
    </row>
    <row r="467" spans="1:3" x14ac:dyDescent="0.45">
      <c r="A467" s="21">
        <v>42005</v>
      </c>
      <c r="B467" s="22">
        <v>133</v>
      </c>
      <c r="C467" s="23" t="s">
        <v>28</v>
      </c>
    </row>
    <row r="468" spans="1:3" x14ac:dyDescent="0.45">
      <c r="A468" s="21">
        <v>42036</v>
      </c>
      <c r="B468" s="22">
        <v>135.63157894736801</v>
      </c>
      <c r="C468" s="23" t="s">
        <v>28</v>
      </c>
    </row>
    <row r="469" spans="1:3" x14ac:dyDescent="0.45">
      <c r="A469" s="21">
        <v>42064</v>
      </c>
      <c r="B469" s="22">
        <v>140.227272727273</v>
      </c>
      <c r="C469" s="23" t="s">
        <v>28</v>
      </c>
    </row>
    <row r="470" spans="1:3" x14ac:dyDescent="0.45">
      <c r="A470" s="21">
        <v>42095</v>
      </c>
      <c r="B470" s="22">
        <v>139.5</v>
      </c>
      <c r="C470" s="23" t="s">
        <v>28</v>
      </c>
    </row>
    <row r="471" spans="1:3" x14ac:dyDescent="0.45">
      <c r="A471" s="21">
        <v>42125</v>
      </c>
      <c r="B471" s="22">
        <v>158.85</v>
      </c>
      <c r="C471" s="23" t="s">
        <v>28</v>
      </c>
    </row>
    <row r="472" spans="1:3" x14ac:dyDescent="0.45">
      <c r="A472" s="21">
        <v>42156</v>
      </c>
      <c r="B472" s="22">
        <v>167.5</v>
      </c>
      <c r="C472" s="23" t="s">
        <v>28</v>
      </c>
    </row>
    <row r="473" spans="1:3" x14ac:dyDescent="0.45">
      <c r="A473" s="21">
        <v>42186</v>
      </c>
      <c r="B473" s="22">
        <v>165.68181818181799</v>
      </c>
      <c r="C473" s="23" t="s">
        <v>28</v>
      </c>
    </row>
    <row r="474" spans="1:3" x14ac:dyDescent="0.45">
      <c r="A474" s="21">
        <v>42217</v>
      </c>
      <c r="B474" s="22">
        <v>146.95238095238099</v>
      </c>
      <c r="C474" s="23" t="s">
        <v>28</v>
      </c>
    </row>
    <row r="475" spans="1:3" x14ac:dyDescent="0.45">
      <c r="A475" s="21">
        <v>42248</v>
      </c>
      <c r="B475" s="22">
        <v>145.95238095238099</v>
      </c>
      <c r="C475" s="23" t="s">
        <v>28</v>
      </c>
    </row>
    <row r="476" spans="1:3" x14ac:dyDescent="0.45">
      <c r="A476" s="21">
        <v>42278</v>
      </c>
      <c r="B476" s="22">
        <v>142.52380952381</v>
      </c>
      <c r="C476" s="23" t="s">
        <v>28</v>
      </c>
    </row>
    <row r="477" spans="1:3" x14ac:dyDescent="0.45">
      <c r="A477" s="21">
        <v>42309</v>
      </c>
      <c r="B477" s="22">
        <v>137.842105263158</v>
      </c>
      <c r="C477" s="23" t="s">
        <v>28</v>
      </c>
    </row>
    <row r="478" spans="1:3" x14ac:dyDescent="0.45">
      <c r="A478" s="21">
        <v>42339</v>
      </c>
      <c r="B478" s="22">
        <v>126</v>
      </c>
      <c r="C478" s="23" t="s">
        <v>28</v>
      </c>
    </row>
    <row r="479" spans="1:3" x14ac:dyDescent="0.45">
      <c r="A479" s="21">
        <v>42370</v>
      </c>
      <c r="B479" s="22">
        <v>118.578947368421</v>
      </c>
      <c r="C479" s="23" t="s">
        <v>28</v>
      </c>
    </row>
    <row r="480" spans="1:3" x14ac:dyDescent="0.45">
      <c r="A480" s="21">
        <v>42401</v>
      </c>
      <c r="B480" s="22">
        <v>104.6</v>
      </c>
      <c r="C480" s="23" t="s">
        <v>28</v>
      </c>
    </row>
    <row r="481" spans="1:3" x14ac:dyDescent="0.45">
      <c r="A481" s="21">
        <v>42430</v>
      </c>
      <c r="B481" s="22">
        <v>101.40909090909101</v>
      </c>
      <c r="C481" s="23" t="s">
        <v>28</v>
      </c>
    </row>
    <row r="482" spans="1:3" x14ac:dyDescent="0.45">
      <c r="A482" s="21">
        <v>42461</v>
      </c>
      <c r="B482" s="22">
        <v>103.71428571428601</v>
      </c>
      <c r="C482" s="23" t="s">
        <v>28</v>
      </c>
    </row>
    <row r="483" spans="1:3" x14ac:dyDescent="0.45">
      <c r="A483" s="21">
        <v>42491</v>
      </c>
      <c r="B483" s="22">
        <v>99</v>
      </c>
      <c r="C483" s="23" t="s">
        <v>28</v>
      </c>
    </row>
    <row r="484" spans="1:3" x14ac:dyDescent="0.45">
      <c r="A484" s="21">
        <v>42522</v>
      </c>
      <c r="B484" s="22">
        <v>91.272727272727295</v>
      </c>
      <c r="C484" s="23" t="s">
        <v>28</v>
      </c>
    </row>
    <row r="485" spans="1:3" x14ac:dyDescent="0.45">
      <c r="A485" s="21">
        <v>42552</v>
      </c>
      <c r="B485" s="22">
        <v>83.15</v>
      </c>
      <c r="C485" s="23" t="s">
        <v>28</v>
      </c>
    </row>
    <row r="486" spans="1:3" x14ac:dyDescent="0.45">
      <c r="A486" s="21">
        <v>42583</v>
      </c>
      <c r="B486" s="22">
        <v>81.913043478260903</v>
      </c>
      <c r="C486" s="23" t="s">
        <v>28</v>
      </c>
    </row>
    <row r="487" spans="1:3" x14ac:dyDescent="0.45">
      <c r="A487" s="21">
        <v>42614</v>
      </c>
      <c r="B487" s="22">
        <v>85.952380952381006</v>
      </c>
      <c r="C487" s="23" t="s">
        <v>28</v>
      </c>
    </row>
    <row r="488" spans="1:3" x14ac:dyDescent="0.45">
      <c r="A488" s="21">
        <v>42644</v>
      </c>
      <c r="B488" s="22">
        <v>92.15</v>
      </c>
      <c r="C488" s="23" t="s">
        <v>28</v>
      </c>
    </row>
    <row r="489" spans="1:3" x14ac:dyDescent="0.45">
      <c r="A489" s="21">
        <v>42675</v>
      </c>
      <c r="B489" s="22">
        <v>116.25</v>
      </c>
      <c r="C489" s="23" t="s">
        <v>28</v>
      </c>
    </row>
    <row r="490" spans="1:3" x14ac:dyDescent="0.45">
      <c r="A490" s="21">
        <v>42705</v>
      </c>
      <c r="B490" s="22">
        <v>129.52380952381</v>
      </c>
      <c r="C490" s="23" t="s">
        <v>28</v>
      </c>
    </row>
    <row r="491" spans="1:3" x14ac:dyDescent="0.45">
      <c r="A491" s="21">
        <v>42736</v>
      </c>
      <c r="B491" s="22">
        <v>122.6</v>
      </c>
      <c r="C491" s="23" t="s">
        <v>28</v>
      </c>
    </row>
    <row r="492" spans="1:3" x14ac:dyDescent="0.45">
      <c r="A492" s="21">
        <v>42767</v>
      </c>
      <c r="B492" s="22">
        <v>121.789473684211</v>
      </c>
      <c r="C492" s="23" t="s">
        <v>28</v>
      </c>
    </row>
    <row r="493" spans="1:3" x14ac:dyDescent="0.45">
      <c r="A493" s="21">
        <v>42795</v>
      </c>
      <c r="B493" s="22">
        <v>116.869565217391</v>
      </c>
      <c r="C493" s="23" t="s">
        <v>28</v>
      </c>
    </row>
    <row r="494" spans="1:3" x14ac:dyDescent="0.45">
      <c r="A494" s="21">
        <v>42826</v>
      </c>
      <c r="B494" s="22">
        <v>105.631578947368</v>
      </c>
      <c r="C494" s="23" t="s">
        <v>28</v>
      </c>
    </row>
    <row r="495" spans="1:3" x14ac:dyDescent="0.45">
      <c r="A495" s="21">
        <v>42856</v>
      </c>
      <c r="B495" s="22">
        <v>100.181818181818</v>
      </c>
      <c r="C495" s="23" t="s">
        <v>28</v>
      </c>
    </row>
    <row r="496" spans="1:3" x14ac:dyDescent="0.45">
      <c r="A496" s="21">
        <v>42887</v>
      </c>
      <c r="B496" s="22">
        <v>84.454545454545496</v>
      </c>
      <c r="C496" s="23" t="s">
        <v>28</v>
      </c>
    </row>
    <row r="497" spans="1:3" x14ac:dyDescent="0.45">
      <c r="A497" s="21">
        <v>42917</v>
      </c>
      <c r="B497" s="22">
        <v>94.55</v>
      </c>
      <c r="C497" s="23" t="s">
        <v>28</v>
      </c>
    </row>
    <row r="498" spans="1:3" x14ac:dyDescent="0.45">
      <c r="A498" s="21">
        <v>42948</v>
      </c>
      <c r="B498" s="22">
        <v>87.391304347826093</v>
      </c>
      <c r="C498" s="23" t="s">
        <v>28</v>
      </c>
    </row>
    <row r="499" spans="1:3" x14ac:dyDescent="0.45">
      <c r="A499" s="21">
        <v>42979</v>
      </c>
      <c r="B499" s="22">
        <v>81.75</v>
      </c>
      <c r="C499" s="23" t="s">
        <v>28</v>
      </c>
    </row>
    <row r="500" spans="1:3" x14ac:dyDescent="0.45">
      <c r="A500" s="21">
        <v>43009</v>
      </c>
      <c r="B500" s="22">
        <v>81.047619047619094</v>
      </c>
      <c r="C500" s="23" t="s">
        <v>28</v>
      </c>
    </row>
    <row r="501" spans="1:3" x14ac:dyDescent="0.45">
      <c r="A501" s="21">
        <v>43040</v>
      </c>
      <c r="B501" s="22">
        <v>65.6666666666667</v>
      </c>
      <c r="C501" s="23" t="s">
        <v>28</v>
      </c>
    </row>
    <row r="502" spans="1:3" x14ac:dyDescent="0.45">
      <c r="A502" s="21">
        <v>43070</v>
      </c>
      <c r="B502" s="22">
        <v>55.85</v>
      </c>
      <c r="C502" s="23" t="s">
        <v>28</v>
      </c>
    </row>
    <row r="503" spans="1:3" x14ac:dyDescent="0.45">
      <c r="A503" s="21">
        <v>43101</v>
      </c>
      <c r="B503" s="22">
        <v>55.190476190476197</v>
      </c>
      <c r="C503" s="23" t="s">
        <v>28</v>
      </c>
    </row>
    <row r="504" spans="1:3" x14ac:dyDescent="0.45">
      <c r="A504" s="21">
        <v>43132</v>
      </c>
      <c r="B504" s="22">
        <v>68.368421052631604</v>
      </c>
      <c r="C504" s="23" t="s">
        <v>28</v>
      </c>
    </row>
    <row r="505" spans="1:3" x14ac:dyDescent="0.45">
      <c r="A505" s="21">
        <v>43160</v>
      </c>
      <c r="B505" s="22">
        <v>56.6666666666667</v>
      </c>
      <c r="C505" s="23" t="s">
        <v>28</v>
      </c>
    </row>
    <row r="506" spans="1:3" x14ac:dyDescent="0.45">
      <c r="A506" s="21">
        <v>43191</v>
      </c>
      <c r="B506" s="22">
        <v>48.476190476190503</v>
      </c>
      <c r="C506" s="23" t="s">
        <v>28</v>
      </c>
    </row>
    <row r="507" spans="1:3" x14ac:dyDescent="0.45">
      <c r="A507" s="21">
        <v>43221</v>
      </c>
      <c r="B507" s="22">
        <v>46.590909090909101</v>
      </c>
      <c r="C507" s="23" t="s">
        <v>28</v>
      </c>
    </row>
    <row r="508" spans="1:3" x14ac:dyDescent="0.45">
      <c r="A508" s="21">
        <v>43252</v>
      </c>
      <c r="B508" s="22">
        <v>37.904761904761898</v>
      </c>
      <c r="C508" s="23" t="s">
        <v>28</v>
      </c>
    </row>
    <row r="509" spans="1:3" x14ac:dyDescent="0.45">
      <c r="A509" s="21">
        <v>43282</v>
      </c>
      <c r="B509" s="22">
        <v>28.238095238095202</v>
      </c>
      <c r="C509" s="23" t="s">
        <v>28</v>
      </c>
    </row>
    <row r="510" spans="1:3" x14ac:dyDescent="0.45">
      <c r="A510" s="21">
        <v>43313</v>
      </c>
      <c r="B510" s="22">
        <v>25.347826086956498</v>
      </c>
      <c r="C510" s="24" t="s">
        <v>29</v>
      </c>
    </row>
    <row r="511" spans="1:3" x14ac:dyDescent="0.45">
      <c r="A511" s="21">
        <v>43344</v>
      </c>
      <c r="B511" s="22">
        <v>23.6315789473684</v>
      </c>
      <c r="C511" s="24" t="s">
        <v>29</v>
      </c>
    </row>
    <row r="512" spans="1:3" x14ac:dyDescent="0.45">
      <c r="A512" s="21">
        <v>43374</v>
      </c>
      <c r="B512" s="22">
        <v>29.136363636363601</v>
      </c>
      <c r="C512" s="24" t="s">
        <v>29</v>
      </c>
    </row>
    <row r="513" spans="1:3" x14ac:dyDescent="0.45">
      <c r="A513" s="21">
        <v>43405</v>
      </c>
      <c r="B513" s="22">
        <v>25.8</v>
      </c>
      <c r="C513" s="24" t="s">
        <v>29</v>
      </c>
    </row>
    <row r="514" spans="1:3" x14ac:dyDescent="0.45">
      <c r="A514" s="21">
        <v>43435</v>
      </c>
      <c r="B514" s="22">
        <v>15.6315789473684</v>
      </c>
      <c r="C514" s="24" t="s">
        <v>29</v>
      </c>
    </row>
    <row r="515" spans="1:3" x14ac:dyDescent="0.45">
      <c r="A515" s="21">
        <v>43466</v>
      </c>
      <c r="B515" s="22">
        <v>17.047619047619101</v>
      </c>
      <c r="C515" s="24" t="s">
        <v>29</v>
      </c>
    </row>
    <row r="516" spans="1:3" x14ac:dyDescent="0.45">
      <c r="A516" s="21">
        <v>43497</v>
      </c>
      <c r="B516" s="22">
        <v>17.210526315789501</v>
      </c>
      <c r="C516" s="24" t="s">
        <v>29</v>
      </c>
    </row>
    <row r="517" spans="1:3" x14ac:dyDescent="0.45">
      <c r="A517" s="21">
        <v>43525</v>
      </c>
      <c r="B517" s="22">
        <v>16.1428571428571</v>
      </c>
      <c r="C517" s="24" t="s">
        <v>29</v>
      </c>
    </row>
    <row r="518" spans="1:3" x14ac:dyDescent="0.45">
      <c r="A518" s="21">
        <v>43556</v>
      </c>
      <c r="B518" s="22">
        <v>18.761904761904798</v>
      </c>
      <c r="C518" s="24" t="s">
        <v>29</v>
      </c>
    </row>
    <row r="519" spans="1:3" x14ac:dyDescent="0.45">
      <c r="A519" s="21">
        <v>43586</v>
      </c>
      <c r="B519" s="22">
        <v>18.863636363636399</v>
      </c>
      <c r="C519" s="24" t="s">
        <v>29</v>
      </c>
    </row>
    <row r="520" spans="1:3" x14ac:dyDescent="0.45">
      <c r="A520" s="21">
        <v>43617</v>
      </c>
      <c r="B520" s="22">
        <v>26</v>
      </c>
      <c r="C520" s="24" t="s">
        <v>29</v>
      </c>
    </row>
    <row r="521" spans="1:3" x14ac:dyDescent="0.45">
      <c r="A521" s="21">
        <v>43647</v>
      </c>
      <c r="B521" s="22">
        <v>22.409090909090899</v>
      </c>
      <c r="C521" s="24" t="s">
        <v>29</v>
      </c>
    </row>
    <row r="522" spans="1:3" x14ac:dyDescent="0.45">
      <c r="A522" s="21">
        <v>43678</v>
      </c>
      <c r="B522" s="22">
        <v>5.5</v>
      </c>
      <c r="C522" s="24" t="s">
        <v>29</v>
      </c>
    </row>
    <row r="523" spans="1:3" x14ac:dyDescent="0.45">
      <c r="A523" s="21">
        <v>43709</v>
      </c>
      <c r="B523" s="22">
        <v>5.15</v>
      </c>
      <c r="C523" s="24" t="s">
        <v>29</v>
      </c>
    </row>
    <row r="524" spans="1:3" x14ac:dyDescent="0.45">
      <c r="A524" s="21">
        <v>43739</v>
      </c>
      <c r="B524" s="22">
        <v>15.545454545454501</v>
      </c>
      <c r="C524" s="24" t="s">
        <v>29</v>
      </c>
    </row>
    <row r="525" spans="1:3" x14ac:dyDescent="0.45">
      <c r="A525" s="21">
        <v>43770</v>
      </c>
      <c r="B525" s="22">
        <v>19.947368421052602</v>
      </c>
      <c r="C525" s="24" t="s">
        <v>29</v>
      </c>
    </row>
    <row r="526" spans="1:3" x14ac:dyDescent="0.45">
      <c r="A526" s="21">
        <v>43800</v>
      </c>
      <c r="B526" s="22">
        <v>24.952380952380999</v>
      </c>
      <c r="C526" s="23" t="s">
        <v>28</v>
      </c>
    </row>
    <row r="527" spans="1:3" x14ac:dyDescent="0.45">
      <c r="A527" s="21">
        <v>43831</v>
      </c>
      <c r="B527" s="22">
        <v>23.8571428571429</v>
      </c>
      <c r="C527" s="23" t="s">
        <v>28</v>
      </c>
    </row>
    <row r="528" spans="1:3" x14ac:dyDescent="0.45">
      <c r="A528" s="21">
        <v>43862</v>
      </c>
      <c r="B528" s="22">
        <v>17.315789473684202</v>
      </c>
      <c r="C528" s="25" t="s">
        <v>30</v>
      </c>
    </row>
    <row r="529" spans="1:3" x14ac:dyDescent="0.45">
      <c r="A529" s="21">
        <v>43891</v>
      </c>
      <c r="B529" s="22">
        <v>42.181818181818201</v>
      </c>
      <c r="C529" s="25" t="s">
        <v>30</v>
      </c>
    </row>
    <row r="530" spans="1:3" x14ac:dyDescent="0.45">
      <c r="A530" s="21">
        <v>43922</v>
      </c>
      <c r="B530" s="22">
        <v>43.285714285714299</v>
      </c>
      <c r="C530" s="25" t="s">
        <v>30</v>
      </c>
    </row>
    <row r="531" spans="1:3" x14ac:dyDescent="0.45">
      <c r="A531" s="21">
        <v>43952</v>
      </c>
      <c r="B531" s="22">
        <v>50.35</v>
      </c>
      <c r="C531" s="23" t="s">
        <v>28</v>
      </c>
    </row>
    <row r="532" spans="1:3" x14ac:dyDescent="0.45">
      <c r="A532" s="21">
        <v>43983</v>
      </c>
      <c r="B532" s="22">
        <v>54.363636363636402</v>
      </c>
      <c r="C532" s="23" t="s">
        <v>28</v>
      </c>
    </row>
    <row r="533" spans="1:3" x14ac:dyDescent="0.45">
      <c r="A533" s="21">
        <v>44013</v>
      </c>
      <c r="B533" s="22">
        <v>47.545454545454596</v>
      </c>
      <c r="C533" s="23" t="s">
        <v>28</v>
      </c>
    </row>
    <row r="534" spans="1:3" x14ac:dyDescent="0.45">
      <c r="A534" s="21">
        <v>44044</v>
      </c>
      <c r="B534" s="22">
        <v>51.047619047619101</v>
      </c>
      <c r="C534" s="23" t="s">
        <v>28</v>
      </c>
    </row>
    <row r="535" spans="1:3" x14ac:dyDescent="0.45">
      <c r="A535" s="21">
        <v>44075</v>
      </c>
      <c r="B535" s="22">
        <v>54.476190476190503</v>
      </c>
      <c r="C535" s="23" t="s">
        <v>28</v>
      </c>
    </row>
    <row r="536" spans="1:3" x14ac:dyDescent="0.45">
      <c r="A536" s="21">
        <v>44105</v>
      </c>
      <c r="B536" s="22">
        <v>63.761904761904802</v>
      </c>
      <c r="C536" s="23" t="s">
        <v>28</v>
      </c>
    </row>
    <row r="537" spans="1:3" x14ac:dyDescent="0.45">
      <c r="A537" s="21">
        <v>44136</v>
      </c>
      <c r="B537" s="22">
        <v>70.421052631579002</v>
      </c>
      <c r="C537" s="23" t="s">
        <v>28</v>
      </c>
    </row>
    <row r="538" spans="1:3" x14ac:dyDescent="0.45">
      <c r="A538" s="21">
        <v>44166</v>
      </c>
      <c r="B538" s="22">
        <v>79.772727272727295</v>
      </c>
      <c r="C538" s="23" t="s">
        <v>28</v>
      </c>
    </row>
    <row r="539" spans="1:3" x14ac:dyDescent="0.45">
      <c r="A539" s="21">
        <v>44197</v>
      </c>
      <c r="B539" s="22">
        <v>95</v>
      </c>
      <c r="C539" s="23" t="s">
        <v>28</v>
      </c>
    </row>
    <row r="540" spans="1:3" x14ac:dyDescent="0.45">
      <c r="A540" s="21">
        <v>44228</v>
      </c>
      <c r="B540" s="22">
        <v>114.26315789473701</v>
      </c>
      <c r="C540" s="23" t="s">
        <v>28</v>
      </c>
    </row>
    <row r="541" spans="1:3" x14ac:dyDescent="0.45">
      <c r="A541" s="21">
        <v>44256</v>
      </c>
      <c r="B541" s="22">
        <v>146.39130434782601</v>
      </c>
      <c r="C541" s="23" t="s">
        <v>28</v>
      </c>
    </row>
    <row r="542" spans="1:3" x14ac:dyDescent="0.45">
      <c r="A542" s="21">
        <v>44287</v>
      </c>
      <c r="B542" s="22">
        <v>147.18181818181799</v>
      </c>
      <c r="C542" s="23" t="s">
        <v>28</v>
      </c>
    </row>
    <row r="543" spans="1:3" x14ac:dyDescent="0.45">
      <c r="A543" s="21">
        <v>44317</v>
      </c>
      <c r="B543" s="22">
        <v>146.6</v>
      </c>
      <c r="C543" s="23" t="s">
        <v>28</v>
      </c>
    </row>
    <row r="544" spans="1:3" x14ac:dyDescent="0.45">
      <c r="A544" s="21">
        <v>44348</v>
      </c>
      <c r="B544" s="22">
        <v>131.636363636364</v>
      </c>
      <c r="C544" s="23" t="s">
        <v>28</v>
      </c>
    </row>
    <row r="545" spans="1:3" x14ac:dyDescent="0.45">
      <c r="A545" s="21">
        <v>44378</v>
      </c>
      <c r="B545" s="22">
        <v>109.904761904762</v>
      </c>
      <c r="C545" s="23" t="s">
        <v>28</v>
      </c>
    </row>
    <row r="546" spans="1:3" x14ac:dyDescent="0.45">
      <c r="A546" s="21">
        <v>44409</v>
      </c>
      <c r="B546" s="22">
        <v>106.59090909090899</v>
      </c>
      <c r="C546" s="23" t="s">
        <v>28</v>
      </c>
    </row>
    <row r="547" spans="1:3" x14ac:dyDescent="0.45">
      <c r="A547" s="21">
        <v>44440</v>
      </c>
      <c r="B547" s="22">
        <v>113.380952380952</v>
      </c>
      <c r="C547" s="23" t="s">
        <v>28</v>
      </c>
    </row>
    <row r="548" spans="1:3" x14ac:dyDescent="0.45">
      <c r="A548" s="21">
        <v>44470</v>
      </c>
      <c r="B548" s="22">
        <v>119</v>
      </c>
      <c r="C548" s="23" t="s">
        <v>28</v>
      </c>
    </row>
    <row r="549" spans="1:3" x14ac:dyDescent="0.45">
      <c r="A549" s="21">
        <v>44501</v>
      </c>
      <c r="B549" s="22">
        <v>105.15</v>
      </c>
      <c r="C549" s="23" t="s">
        <v>28</v>
      </c>
    </row>
    <row r="550" spans="1:3" x14ac:dyDescent="0.45">
      <c r="A550" s="21">
        <v>44531</v>
      </c>
      <c r="B550" s="22">
        <v>78.5</v>
      </c>
      <c r="C550" s="23" t="s">
        <v>28</v>
      </c>
    </row>
    <row r="551" spans="1:3" x14ac:dyDescent="0.45">
      <c r="A551" s="21">
        <v>44562</v>
      </c>
      <c r="B551" s="22">
        <v>78.349999999999994</v>
      </c>
      <c r="C551" s="23" t="s">
        <v>28</v>
      </c>
    </row>
    <row r="552" spans="1:3" x14ac:dyDescent="0.45">
      <c r="A552" s="21">
        <v>44593</v>
      </c>
      <c r="B552" s="22">
        <v>49.894736842105303</v>
      </c>
      <c r="C552" s="23" t="s">
        <v>28</v>
      </c>
    </row>
    <row r="553" spans="1:3" x14ac:dyDescent="0.45">
      <c r="A553" s="21">
        <v>44621</v>
      </c>
      <c r="B553" s="22">
        <v>21.826086956521699</v>
      </c>
      <c r="C553" s="23" t="s">
        <v>28</v>
      </c>
    </row>
    <row r="554" spans="1:3" x14ac:dyDescent="0.45">
      <c r="A554" s="21">
        <v>44652</v>
      </c>
      <c r="B554" s="22">
        <v>20.95</v>
      </c>
      <c r="C554" s="23" t="s">
        <v>28</v>
      </c>
    </row>
    <row r="555" spans="1:3" x14ac:dyDescent="0.45">
      <c r="A555" s="21">
        <v>44682</v>
      </c>
      <c r="B555" s="22">
        <v>28.1428571428571</v>
      </c>
      <c r="C555" s="23" t="s">
        <v>28</v>
      </c>
    </row>
    <row r="556" spans="1:3" x14ac:dyDescent="0.45">
      <c r="A556" s="21">
        <v>44713</v>
      </c>
      <c r="B556" s="22">
        <v>14.523809523809501</v>
      </c>
      <c r="C556" s="23" t="s">
        <v>28</v>
      </c>
    </row>
    <row r="557" spans="1:3" x14ac:dyDescent="0.45">
      <c r="A557" s="21">
        <v>44743</v>
      </c>
      <c r="B557" s="22">
        <v>-14</v>
      </c>
      <c r="C557" s="23" t="s">
        <v>28</v>
      </c>
    </row>
    <row r="558" spans="1:3" x14ac:dyDescent="0.45">
      <c r="A558" s="21">
        <v>44774</v>
      </c>
      <c r="B558" s="22">
        <v>-35.2173913043478</v>
      </c>
      <c r="C558" s="23" t="s">
        <v>28</v>
      </c>
    </row>
    <row r="559" spans="1:3" x14ac:dyDescent="0.45">
      <c r="A559" s="21">
        <v>44805</v>
      </c>
      <c r="B559" s="22">
        <v>-33.761904761904802</v>
      </c>
      <c r="C559" s="23" t="s">
        <v>28</v>
      </c>
    </row>
    <row r="560" spans="1:3" x14ac:dyDescent="0.45">
      <c r="A560" s="21">
        <v>44835</v>
      </c>
      <c r="B560" s="22">
        <v>-39.15</v>
      </c>
      <c r="C560" s="23" t="s">
        <v>28</v>
      </c>
    </row>
    <row r="561" spans="1:3" x14ac:dyDescent="0.45">
      <c r="A561" s="21">
        <v>44866</v>
      </c>
      <c r="B561" s="22">
        <v>-61.25</v>
      </c>
      <c r="C561" s="23" t="s">
        <v>28</v>
      </c>
    </row>
    <row r="562" spans="1:3" x14ac:dyDescent="0.45">
      <c r="A562" s="21">
        <v>44896</v>
      </c>
      <c r="B562" s="22">
        <v>-67.238095238095198</v>
      </c>
      <c r="C562" s="23" t="s">
        <v>28</v>
      </c>
    </row>
    <row r="563" spans="1:3" x14ac:dyDescent="0.45">
      <c r="A563" s="21">
        <v>44927</v>
      </c>
      <c r="B563" s="22">
        <v>-67.599999999999994</v>
      </c>
      <c r="C563" s="23" t="s">
        <v>28</v>
      </c>
    </row>
    <row r="564" spans="1:3" x14ac:dyDescent="0.45">
      <c r="A564" s="21">
        <v>44958</v>
      </c>
      <c r="B564" s="22">
        <v>-78.684210526315795</v>
      </c>
      <c r="C564" s="23" t="s">
        <v>28</v>
      </c>
    </row>
    <row r="565" spans="1:3" x14ac:dyDescent="0.45">
      <c r="A565" s="21">
        <v>44986</v>
      </c>
      <c r="B565" s="22">
        <v>-63.956521739130402</v>
      </c>
      <c r="C565" s="23" t="s">
        <v>28</v>
      </c>
    </row>
    <row r="566" spans="1:3" x14ac:dyDescent="0.45">
      <c r="A566" s="21">
        <v>45017</v>
      </c>
      <c r="B566" s="22">
        <v>-55.6</v>
      </c>
      <c r="C566" s="23" t="s">
        <v>28</v>
      </c>
    </row>
    <row r="567" spans="1:3" x14ac:dyDescent="0.45">
      <c r="A567" s="21">
        <v>45047</v>
      </c>
      <c r="B567" s="22">
        <v>-55.818181818181799</v>
      </c>
      <c r="C567" s="23" t="s">
        <v>28</v>
      </c>
    </row>
    <row r="568" spans="1:3" x14ac:dyDescent="0.45">
      <c r="A568" s="21">
        <v>45078</v>
      </c>
      <c r="B568" s="22">
        <v>-89.142857142857096</v>
      </c>
      <c r="C568" s="23" t="s">
        <v>28</v>
      </c>
    </row>
    <row r="569" spans="1:3" x14ac:dyDescent="0.45">
      <c r="A569" s="21">
        <v>45108</v>
      </c>
      <c r="B569" s="22">
        <v>-92.9</v>
      </c>
      <c r="C569" s="23" t="s">
        <v>28</v>
      </c>
    </row>
    <row r="570" spans="1:3" x14ac:dyDescent="0.45">
      <c r="A570" s="21">
        <v>45139</v>
      </c>
      <c r="B570" s="22">
        <v>-73.391304347826093</v>
      </c>
      <c r="C570" s="23" t="s">
        <v>28</v>
      </c>
    </row>
    <row r="571" spans="1:3" x14ac:dyDescent="0.45">
      <c r="A571" s="21">
        <v>45170</v>
      </c>
      <c r="B571" s="22">
        <v>-64.3</v>
      </c>
      <c r="C571" s="23" t="s">
        <v>28</v>
      </c>
    </row>
    <row r="572" spans="1:3" x14ac:dyDescent="0.45">
      <c r="A572" s="21">
        <v>45200</v>
      </c>
      <c r="B572" s="22">
        <v>-26.952380952380999</v>
      </c>
      <c r="C572" s="23" t="s">
        <v>28</v>
      </c>
    </row>
    <row r="573" spans="1:3" x14ac:dyDescent="0.45">
      <c r="A573" s="21">
        <v>45231</v>
      </c>
      <c r="B573" s="22">
        <v>-37.952380952380999</v>
      </c>
      <c r="C573" s="23" t="s">
        <v>28</v>
      </c>
    </row>
    <row r="574" spans="1:3" x14ac:dyDescent="0.45">
      <c r="A574" s="21">
        <v>45261</v>
      </c>
      <c r="B574" s="22">
        <v>-43.7</v>
      </c>
      <c r="C574" s="23" t="s">
        <v>28</v>
      </c>
    </row>
    <row r="575" spans="1:3" x14ac:dyDescent="0.45">
      <c r="A575" s="21">
        <v>45292</v>
      </c>
      <c r="B575" s="22">
        <v>-26.476190476190499</v>
      </c>
      <c r="C575" s="23" t="s">
        <v>28</v>
      </c>
    </row>
    <row r="576" spans="1:3" x14ac:dyDescent="0.45">
      <c r="A576" s="21">
        <v>45323</v>
      </c>
      <c r="B576" s="22">
        <v>-33.65</v>
      </c>
      <c r="C576" s="23" t="s">
        <v>28</v>
      </c>
    </row>
    <row r="577" spans="1:3" x14ac:dyDescent="0.45">
      <c r="A577" s="21">
        <v>45352</v>
      </c>
      <c r="B577" s="22">
        <v>-37.950000000000003</v>
      </c>
      <c r="C577" s="23" t="s">
        <v>28</v>
      </c>
    </row>
    <row r="578" spans="1:3" x14ac:dyDescent="0.45">
      <c r="A578" s="21">
        <v>45383</v>
      </c>
      <c r="B578" s="22">
        <v>-33.409090909090899</v>
      </c>
      <c r="C578" s="23" t="s">
        <v>28</v>
      </c>
    </row>
    <row r="579" spans="1:3" x14ac:dyDescent="0.45">
      <c r="A579" s="21">
        <v>45413</v>
      </c>
      <c r="B579" s="22">
        <v>-37.409090909090899</v>
      </c>
      <c r="C579" s="23" t="s">
        <v>28</v>
      </c>
    </row>
    <row r="580" spans="1:3" x14ac:dyDescent="0.45">
      <c r="A580" s="21">
        <v>45444</v>
      </c>
      <c r="B580" s="22">
        <v>-43.157894736842103</v>
      </c>
      <c r="C580" s="23" t="s">
        <v>28</v>
      </c>
    </row>
    <row r="581" spans="1:3" x14ac:dyDescent="0.45">
      <c r="A581" s="21">
        <v>45474</v>
      </c>
      <c r="B581" s="22">
        <v>-24.727272727272702</v>
      </c>
      <c r="C581" s="23" t="s">
        <v>28</v>
      </c>
    </row>
    <row r="582" spans="1:3" x14ac:dyDescent="0.45">
      <c r="A582" s="21">
        <v>45505</v>
      </c>
      <c r="B582" s="22">
        <v>-9.4545454545454604</v>
      </c>
      <c r="C582" s="23" t="s">
        <v>28</v>
      </c>
    </row>
    <row r="583" spans="1:3" x14ac:dyDescent="0.45">
      <c r="A583" s="21">
        <v>45536</v>
      </c>
      <c r="B583" s="22">
        <v>10.1</v>
      </c>
      <c r="C583" s="23" t="s">
        <v>28</v>
      </c>
    </row>
    <row r="584" spans="1:3" x14ac:dyDescent="0.45">
      <c r="A584" s="21">
        <v>45566</v>
      </c>
      <c r="B584" s="22">
        <v>12.318181818181801</v>
      </c>
      <c r="C584" s="23" t="s">
        <v>28</v>
      </c>
    </row>
    <row r="585" spans="1:3" x14ac:dyDescent="0.45">
      <c r="A585" s="21">
        <v>45597</v>
      </c>
      <c r="B585" s="22">
        <v>9.8421052631578991</v>
      </c>
      <c r="C585" s="23" t="s">
        <v>28</v>
      </c>
    </row>
    <row r="586" spans="1:3" x14ac:dyDescent="0.45">
      <c r="A586" s="21">
        <v>45627</v>
      </c>
      <c r="B586" s="22">
        <v>16.571428571428601</v>
      </c>
      <c r="C586" s="23" t="s">
        <v>28</v>
      </c>
    </row>
    <row r="587" spans="1:3" x14ac:dyDescent="0.45">
      <c r="A587" s="21">
        <v>45658</v>
      </c>
      <c r="B587" s="22">
        <v>35.714285714285701</v>
      </c>
      <c r="C587" s="23" t="s">
        <v>28</v>
      </c>
    </row>
    <row r="588" spans="1:3" x14ac:dyDescent="0.45">
      <c r="A588" s="21">
        <v>45689</v>
      </c>
      <c r="B588" s="22">
        <v>24.105263157894701</v>
      </c>
      <c r="C588" s="23" t="s">
        <v>28</v>
      </c>
    </row>
    <row r="589" spans="1:3" x14ac:dyDescent="0.45">
      <c r="A589" s="21">
        <v>45717</v>
      </c>
      <c r="B589" s="22">
        <v>31.047619047619101</v>
      </c>
      <c r="C589" s="23" t="s">
        <v>28</v>
      </c>
    </row>
    <row r="590" spans="1:3" x14ac:dyDescent="0.45">
      <c r="A590" s="21">
        <v>45748</v>
      </c>
      <c r="B590" s="22">
        <v>50.142857142857203</v>
      </c>
      <c r="C590" s="23" t="s">
        <v>28</v>
      </c>
    </row>
    <row r="591" spans="1:3" x14ac:dyDescent="0.45">
      <c r="A591" s="21">
        <v>45778</v>
      </c>
      <c r="B591" s="22">
        <v>50.380952380952401</v>
      </c>
      <c r="C591" s="23" t="s">
        <v>28</v>
      </c>
    </row>
    <row r="592" spans="1:3" x14ac:dyDescent="0.45">
      <c r="A592" s="21">
        <v>45809</v>
      </c>
      <c r="B592" s="22">
        <v>49.45</v>
      </c>
      <c r="C592" s="23" t="s">
        <v>28</v>
      </c>
    </row>
    <row r="593" spans="1:3" x14ac:dyDescent="0.45">
      <c r="A593" s="21">
        <v>45839</v>
      </c>
      <c r="B593" s="22">
        <v>50.954545454545503</v>
      </c>
      <c r="C593" s="23" t="s">
        <v>28</v>
      </c>
    </row>
    <row r="594" spans="1:3" x14ac:dyDescent="0.45">
      <c r="A594" s="21">
        <v>45870</v>
      </c>
      <c r="B594" s="22">
        <v>56.095238095238102</v>
      </c>
      <c r="C594" s="23" t="s">
        <v>28</v>
      </c>
    </row>
    <row r="595" spans="1:3" x14ac:dyDescent="0.45">
      <c r="A595" s="21">
        <v>45901</v>
      </c>
      <c r="B595" s="22">
        <v>55.190476190476197</v>
      </c>
      <c r="C595" s="23" t="s">
        <v>28</v>
      </c>
    </row>
    <row r="596" spans="1:3" x14ac:dyDescent="0.45">
      <c r="A596" s="21">
        <v>45931</v>
      </c>
      <c r="B596" s="22">
        <v>54.045454545454596</v>
      </c>
      <c r="C596" s="23" t="s">
        <v>28</v>
      </c>
    </row>
    <row r="597" spans="1:3" x14ac:dyDescent="0.45">
      <c r="A597" s="21">
        <v>45962</v>
      </c>
      <c r="B597" s="22">
        <v>54.3888888888889</v>
      </c>
      <c r="C597" s="23" t="s">
        <v>28</v>
      </c>
    </row>
    <row r="598" spans="1:3" x14ac:dyDescent="0.45">
      <c r="A598" s="21">
        <v>45992</v>
      </c>
      <c r="B598" s="22">
        <v>64.227272727272705</v>
      </c>
      <c r="C598" s="23" t="s">
        <v>28</v>
      </c>
    </row>
    <row r="599" spans="1:3" x14ac:dyDescent="0.45">
      <c r="A599" s="21">
        <v>46023</v>
      </c>
      <c r="B599" s="22">
        <v>67.650000000000006</v>
      </c>
      <c r="C599" s="23" t="s">
        <v>28</v>
      </c>
    </row>
    <row r="600" spans="1:3" x14ac:dyDescent="0.45">
      <c r="A600" s="21">
        <v>46054</v>
      </c>
      <c r="B600" s="22">
        <v>65.421052631579002</v>
      </c>
      <c r="C600" s="23" t="s">
        <v>28</v>
      </c>
    </row>
    <row r="601" spans="1:3" x14ac:dyDescent="0.45">
      <c r="A601" s="21">
        <v>46082</v>
      </c>
      <c r="B601" s="22">
        <v>56.6</v>
      </c>
      <c r="C601" s="23" t="s">
        <v>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03"/>
  <sheetViews>
    <sheetView showGridLines="0" zoomScaleNormal="100" workbookViewId="0"/>
  </sheetViews>
  <sheetFormatPr defaultColWidth="8.6640625" defaultRowHeight="14.25" x14ac:dyDescent="0.45"/>
  <cols>
    <col min="1" max="3" width="14" customWidth="1"/>
  </cols>
  <sheetData>
    <row r="1" spans="1:3" ht="18" x14ac:dyDescent="0.55000000000000004">
      <c r="A1" s="20" t="s">
        <v>60</v>
      </c>
    </row>
    <row r="3" spans="1:3" x14ac:dyDescent="0.45">
      <c r="A3" s="7" t="s">
        <v>25</v>
      </c>
      <c r="B3" s="7" t="s">
        <v>26</v>
      </c>
      <c r="C3" s="7" t="s">
        <v>27</v>
      </c>
    </row>
    <row r="4" spans="1:3" x14ac:dyDescent="0.45">
      <c r="A4" s="21">
        <v>17533</v>
      </c>
      <c r="B4" s="22">
        <v>51.7</v>
      </c>
      <c r="C4" s="24" t="s">
        <v>29</v>
      </c>
    </row>
    <row r="5" spans="1:3" x14ac:dyDescent="0.45">
      <c r="A5" s="21">
        <v>17564</v>
      </c>
      <c r="B5" s="22">
        <v>50.2</v>
      </c>
      <c r="C5" s="24" t="s">
        <v>29</v>
      </c>
    </row>
    <row r="6" spans="1:3" x14ac:dyDescent="0.45">
      <c r="A6" s="21">
        <v>17593</v>
      </c>
      <c r="B6" s="22">
        <v>43.3</v>
      </c>
      <c r="C6" s="24" t="s">
        <v>29</v>
      </c>
    </row>
    <row r="7" spans="1:3" x14ac:dyDescent="0.45">
      <c r="A7" s="21">
        <v>17624</v>
      </c>
      <c r="B7" s="22">
        <v>45.4</v>
      </c>
      <c r="C7" s="24" t="s">
        <v>29</v>
      </c>
    </row>
    <row r="8" spans="1:3" x14ac:dyDescent="0.45">
      <c r="A8" s="21">
        <v>17654</v>
      </c>
      <c r="B8" s="22">
        <v>49.5</v>
      </c>
      <c r="C8" s="24" t="s">
        <v>29</v>
      </c>
    </row>
    <row r="9" spans="1:3" x14ac:dyDescent="0.45">
      <c r="A9" s="21">
        <v>17685</v>
      </c>
      <c r="B9" s="22">
        <v>53</v>
      </c>
      <c r="C9" s="24" t="s">
        <v>29</v>
      </c>
    </row>
    <row r="10" spans="1:3" x14ac:dyDescent="0.45">
      <c r="A10" s="21">
        <v>17715</v>
      </c>
      <c r="B10" s="22">
        <v>48.4</v>
      </c>
      <c r="C10" s="24" t="s">
        <v>29</v>
      </c>
    </row>
    <row r="11" spans="1:3" x14ac:dyDescent="0.45">
      <c r="A11" s="21">
        <v>17746</v>
      </c>
      <c r="B11" s="22">
        <v>45.1</v>
      </c>
      <c r="C11" s="24" t="s">
        <v>29</v>
      </c>
    </row>
    <row r="12" spans="1:3" x14ac:dyDescent="0.45">
      <c r="A12" s="21">
        <v>17777</v>
      </c>
      <c r="B12" s="22">
        <v>42.1</v>
      </c>
      <c r="C12" s="23" t="s">
        <v>28</v>
      </c>
    </row>
    <row r="13" spans="1:3" x14ac:dyDescent="0.45">
      <c r="A13" s="21">
        <v>17807</v>
      </c>
      <c r="B13" s="22">
        <v>47.2</v>
      </c>
      <c r="C13" s="23" t="s">
        <v>28</v>
      </c>
    </row>
    <row r="14" spans="1:3" x14ac:dyDescent="0.45">
      <c r="A14" s="21">
        <v>17838</v>
      </c>
      <c r="B14" s="22">
        <v>42.4</v>
      </c>
      <c r="C14" s="25" t="s">
        <v>30</v>
      </c>
    </row>
    <row r="15" spans="1:3" x14ac:dyDescent="0.45">
      <c r="A15" s="21">
        <v>17868</v>
      </c>
      <c r="B15" s="22">
        <v>35</v>
      </c>
      <c r="C15" s="25" t="s">
        <v>30</v>
      </c>
    </row>
    <row r="16" spans="1:3" x14ac:dyDescent="0.45">
      <c r="A16" s="21">
        <v>17899</v>
      </c>
      <c r="B16" s="22">
        <v>32.9</v>
      </c>
      <c r="C16" s="25" t="s">
        <v>30</v>
      </c>
    </row>
    <row r="17" spans="1:3" x14ac:dyDescent="0.45">
      <c r="A17" s="21">
        <v>17930</v>
      </c>
      <c r="B17" s="22">
        <v>31.3</v>
      </c>
      <c r="C17" s="25" t="s">
        <v>30</v>
      </c>
    </row>
    <row r="18" spans="1:3" x14ac:dyDescent="0.45">
      <c r="A18" s="21">
        <v>17958</v>
      </c>
      <c r="B18" s="22">
        <v>34.5</v>
      </c>
      <c r="C18" s="25" t="s">
        <v>30</v>
      </c>
    </row>
    <row r="19" spans="1:3" x14ac:dyDescent="0.45">
      <c r="A19" s="21">
        <v>17989</v>
      </c>
      <c r="B19" s="22">
        <v>35.5</v>
      </c>
      <c r="C19" s="25" t="s">
        <v>30</v>
      </c>
    </row>
    <row r="20" spans="1:3" x14ac:dyDescent="0.45">
      <c r="A20" s="21">
        <v>18019</v>
      </c>
      <c r="B20" s="22">
        <v>32.6</v>
      </c>
      <c r="C20" s="25" t="s">
        <v>30</v>
      </c>
    </row>
    <row r="21" spans="1:3" x14ac:dyDescent="0.45">
      <c r="A21" s="21">
        <v>18050</v>
      </c>
      <c r="B21" s="22">
        <v>31.6</v>
      </c>
      <c r="C21" s="25" t="s">
        <v>30</v>
      </c>
    </row>
    <row r="22" spans="1:3" x14ac:dyDescent="0.45">
      <c r="A22" s="21">
        <v>18080</v>
      </c>
      <c r="B22" s="22">
        <v>39</v>
      </c>
      <c r="C22" s="25" t="s">
        <v>30</v>
      </c>
    </row>
    <row r="23" spans="1:3" x14ac:dyDescent="0.45">
      <c r="A23" s="21">
        <v>18111</v>
      </c>
      <c r="B23" s="22">
        <v>47</v>
      </c>
      <c r="C23" s="25" t="s">
        <v>30</v>
      </c>
    </row>
    <row r="24" spans="1:3" x14ac:dyDescent="0.45">
      <c r="A24" s="21">
        <v>18142</v>
      </c>
      <c r="B24" s="22">
        <v>52.3</v>
      </c>
      <c r="C24" s="25" t="s">
        <v>30</v>
      </c>
    </row>
    <row r="25" spans="1:3" x14ac:dyDescent="0.45">
      <c r="A25" s="21">
        <v>18172</v>
      </c>
      <c r="B25" s="22">
        <v>51</v>
      </c>
      <c r="C25" s="25" t="s">
        <v>30</v>
      </c>
    </row>
    <row r="26" spans="1:3" x14ac:dyDescent="0.45">
      <c r="A26" s="21">
        <v>18203</v>
      </c>
      <c r="B26" s="22">
        <v>51</v>
      </c>
      <c r="C26" s="23" t="s">
        <v>28</v>
      </c>
    </row>
    <row r="27" spans="1:3" x14ac:dyDescent="0.45">
      <c r="A27" s="21">
        <v>18233</v>
      </c>
      <c r="B27" s="22">
        <v>57.3</v>
      </c>
      <c r="C27" s="23" t="s">
        <v>28</v>
      </c>
    </row>
    <row r="28" spans="1:3" x14ac:dyDescent="0.45">
      <c r="A28" s="21">
        <v>18264</v>
      </c>
      <c r="B28" s="22">
        <v>59.1</v>
      </c>
      <c r="C28" s="23" t="s">
        <v>28</v>
      </c>
    </row>
    <row r="29" spans="1:3" x14ac:dyDescent="0.45">
      <c r="A29" s="21">
        <v>18295</v>
      </c>
      <c r="B29" s="22">
        <v>60.5</v>
      </c>
      <c r="C29" s="23" t="s">
        <v>28</v>
      </c>
    </row>
    <row r="30" spans="1:3" x14ac:dyDescent="0.45">
      <c r="A30" s="21">
        <v>18323</v>
      </c>
      <c r="B30" s="22">
        <v>62.1</v>
      </c>
      <c r="C30" s="23" t="s">
        <v>28</v>
      </c>
    </row>
    <row r="31" spans="1:3" x14ac:dyDescent="0.45">
      <c r="A31" s="21">
        <v>18354</v>
      </c>
      <c r="B31" s="22">
        <v>68.099999999999994</v>
      </c>
      <c r="C31" s="23" t="s">
        <v>28</v>
      </c>
    </row>
    <row r="32" spans="1:3" x14ac:dyDescent="0.45">
      <c r="A32" s="21">
        <v>18384</v>
      </c>
      <c r="B32" s="22">
        <v>74.7</v>
      </c>
      <c r="C32" s="23" t="s">
        <v>28</v>
      </c>
    </row>
    <row r="33" spans="1:3" x14ac:dyDescent="0.45">
      <c r="A33" s="21">
        <v>18415</v>
      </c>
      <c r="B33" s="22">
        <v>76.599999999999994</v>
      </c>
      <c r="C33" s="23" t="s">
        <v>28</v>
      </c>
    </row>
    <row r="34" spans="1:3" x14ac:dyDescent="0.45">
      <c r="A34" s="21">
        <v>18445</v>
      </c>
      <c r="B34" s="22">
        <v>77.5</v>
      </c>
      <c r="C34" s="23" t="s">
        <v>28</v>
      </c>
    </row>
    <row r="35" spans="1:3" x14ac:dyDescent="0.45">
      <c r="A35" s="21">
        <v>18476</v>
      </c>
      <c r="B35" s="22">
        <v>75.8</v>
      </c>
      <c r="C35" s="23" t="s">
        <v>28</v>
      </c>
    </row>
    <row r="36" spans="1:3" x14ac:dyDescent="0.45">
      <c r="A36" s="21">
        <v>18507</v>
      </c>
      <c r="B36" s="22">
        <v>68.099999999999994</v>
      </c>
      <c r="C36" s="23" t="s">
        <v>28</v>
      </c>
    </row>
    <row r="37" spans="1:3" x14ac:dyDescent="0.45">
      <c r="A37" s="21">
        <v>18537</v>
      </c>
      <c r="B37" s="22">
        <v>59.2</v>
      </c>
      <c r="C37" s="23" t="s">
        <v>28</v>
      </c>
    </row>
    <row r="38" spans="1:3" x14ac:dyDescent="0.45">
      <c r="A38" s="21">
        <v>18568</v>
      </c>
      <c r="B38" s="22">
        <v>63.1</v>
      </c>
      <c r="C38" s="23" t="s">
        <v>28</v>
      </c>
    </row>
    <row r="39" spans="1:3" x14ac:dyDescent="0.45">
      <c r="A39" s="21">
        <v>18598</v>
      </c>
      <c r="B39" s="22">
        <v>67.099999999999994</v>
      </c>
      <c r="C39" s="23" t="s">
        <v>28</v>
      </c>
    </row>
    <row r="40" spans="1:3" x14ac:dyDescent="0.45">
      <c r="A40" s="21">
        <v>18629</v>
      </c>
      <c r="B40" s="22">
        <v>67.8</v>
      </c>
      <c r="C40" s="23" t="s">
        <v>28</v>
      </c>
    </row>
    <row r="41" spans="1:3" x14ac:dyDescent="0.45">
      <c r="A41" s="21">
        <v>18660</v>
      </c>
      <c r="B41" s="22">
        <v>69.3</v>
      </c>
      <c r="C41" s="23" t="s">
        <v>28</v>
      </c>
    </row>
    <row r="42" spans="1:3" x14ac:dyDescent="0.45">
      <c r="A42" s="21">
        <v>18688</v>
      </c>
      <c r="B42" s="22">
        <v>65.5</v>
      </c>
      <c r="C42" s="23" t="s">
        <v>28</v>
      </c>
    </row>
    <row r="43" spans="1:3" x14ac:dyDescent="0.45">
      <c r="A43" s="21">
        <v>18719</v>
      </c>
      <c r="B43" s="22">
        <v>53.5</v>
      </c>
      <c r="C43" s="23" t="s">
        <v>28</v>
      </c>
    </row>
    <row r="44" spans="1:3" x14ac:dyDescent="0.45">
      <c r="A44" s="21">
        <v>18749</v>
      </c>
      <c r="B44" s="22">
        <v>50.7</v>
      </c>
      <c r="C44" s="23" t="s">
        <v>28</v>
      </c>
    </row>
    <row r="45" spans="1:3" x14ac:dyDescent="0.45">
      <c r="A45" s="21">
        <v>18780</v>
      </c>
      <c r="B45" s="22">
        <v>45.5</v>
      </c>
      <c r="C45" s="23" t="s">
        <v>28</v>
      </c>
    </row>
    <row r="46" spans="1:3" x14ac:dyDescent="0.45">
      <c r="A46" s="21">
        <v>18810</v>
      </c>
      <c r="B46" s="22">
        <v>42.1</v>
      </c>
      <c r="C46" s="23" t="s">
        <v>28</v>
      </c>
    </row>
    <row r="47" spans="1:3" x14ac:dyDescent="0.45">
      <c r="A47" s="21">
        <v>18841</v>
      </c>
      <c r="B47" s="22">
        <v>43.6</v>
      </c>
      <c r="C47" s="23" t="s">
        <v>28</v>
      </c>
    </row>
    <row r="48" spans="1:3" x14ac:dyDescent="0.45">
      <c r="A48" s="21">
        <v>18872</v>
      </c>
      <c r="B48" s="22">
        <v>48.1</v>
      </c>
      <c r="C48" s="23" t="s">
        <v>28</v>
      </c>
    </row>
    <row r="49" spans="1:3" x14ac:dyDescent="0.45">
      <c r="A49" s="21">
        <v>18902</v>
      </c>
      <c r="B49" s="22">
        <v>49.6</v>
      </c>
      <c r="C49" s="23" t="s">
        <v>28</v>
      </c>
    </row>
    <row r="50" spans="1:3" x14ac:dyDescent="0.45">
      <c r="A50" s="21">
        <v>18933</v>
      </c>
      <c r="B50" s="22">
        <v>47.2</v>
      </c>
      <c r="C50" s="23" t="s">
        <v>28</v>
      </c>
    </row>
    <row r="51" spans="1:3" x14ac:dyDescent="0.45">
      <c r="A51" s="21">
        <v>18963</v>
      </c>
      <c r="B51" s="22">
        <v>46.5</v>
      </c>
      <c r="C51" s="23" t="s">
        <v>28</v>
      </c>
    </row>
    <row r="52" spans="1:3" x14ac:dyDescent="0.45">
      <c r="A52" s="21">
        <v>18994</v>
      </c>
      <c r="B52" s="22">
        <v>44.7</v>
      </c>
      <c r="C52" s="24" t="s">
        <v>29</v>
      </c>
    </row>
    <row r="53" spans="1:3" x14ac:dyDescent="0.45">
      <c r="A53" s="21">
        <v>19025</v>
      </c>
      <c r="B53" s="22">
        <v>41.8</v>
      </c>
      <c r="C53" s="24" t="s">
        <v>29</v>
      </c>
    </row>
    <row r="54" spans="1:3" x14ac:dyDescent="0.45">
      <c r="A54" s="21">
        <v>19054</v>
      </c>
      <c r="B54" s="22">
        <v>40</v>
      </c>
      <c r="C54" s="24" t="s">
        <v>29</v>
      </c>
    </row>
    <row r="55" spans="1:3" x14ac:dyDescent="0.45">
      <c r="A55" s="21">
        <v>19085</v>
      </c>
      <c r="B55" s="22">
        <v>36.700000000000003</v>
      </c>
      <c r="C55" s="24" t="s">
        <v>29</v>
      </c>
    </row>
    <row r="56" spans="1:3" x14ac:dyDescent="0.45">
      <c r="A56" s="21">
        <v>19115</v>
      </c>
      <c r="B56" s="22">
        <v>39.5</v>
      </c>
      <c r="C56" s="24" t="s">
        <v>29</v>
      </c>
    </row>
    <row r="57" spans="1:3" x14ac:dyDescent="0.45">
      <c r="A57" s="21">
        <v>19146</v>
      </c>
      <c r="B57" s="22">
        <v>43.3</v>
      </c>
      <c r="C57" s="24" t="s">
        <v>29</v>
      </c>
    </row>
    <row r="58" spans="1:3" x14ac:dyDescent="0.45">
      <c r="A58" s="21">
        <v>19176</v>
      </c>
      <c r="B58" s="22">
        <v>48.3</v>
      </c>
      <c r="C58" s="24" t="s">
        <v>29</v>
      </c>
    </row>
    <row r="59" spans="1:3" x14ac:dyDescent="0.45">
      <c r="A59" s="21">
        <v>19207</v>
      </c>
      <c r="B59" s="22">
        <v>60.4</v>
      </c>
      <c r="C59" s="24" t="s">
        <v>29</v>
      </c>
    </row>
    <row r="60" spans="1:3" x14ac:dyDescent="0.45">
      <c r="A60" s="21">
        <v>19238</v>
      </c>
      <c r="B60" s="22">
        <v>56.1</v>
      </c>
      <c r="C60" s="24" t="s">
        <v>29</v>
      </c>
    </row>
    <row r="61" spans="1:3" x14ac:dyDescent="0.45">
      <c r="A61" s="21">
        <v>19268</v>
      </c>
      <c r="B61" s="22">
        <v>56.2</v>
      </c>
      <c r="C61" s="24" t="s">
        <v>29</v>
      </c>
    </row>
    <row r="62" spans="1:3" x14ac:dyDescent="0.45">
      <c r="A62" s="21">
        <v>19299</v>
      </c>
      <c r="B62" s="22">
        <v>56.8</v>
      </c>
      <c r="C62" s="24" t="s">
        <v>29</v>
      </c>
    </row>
    <row r="63" spans="1:3" x14ac:dyDescent="0.45">
      <c r="A63" s="21">
        <v>19329</v>
      </c>
      <c r="B63" s="22">
        <v>55.8</v>
      </c>
      <c r="C63" s="24" t="s">
        <v>29</v>
      </c>
    </row>
    <row r="64" spans="1:3" x14ac:dyDescent="0.45">
      <c r="A64" s="21">
        <v>19360</v>
      </c>
      <c r="B64" s="22">
        <v>59.4</v>
      </c>
      <c r="C64" s="24" t="s">
        <v>29</v>
      </c>
    </row>
    <row r="65" spans="1:3" x14ac:dyDescent="0.45">
      <c r="A65" s="21">
        <v>19391</v>
      </c>
      <c r="B65" s="22">
        <v>55.4</v>
      </c>
      <c r="C65" s="24" t="s">
        <v>29</v>
      </c>
    </row>
    <row r="66" spans="1:3" x14ac:dyDescent="0.45">
      <c r="A66" s="21">
        <v>19419</v>
      </c>
      <c r="B66" s="22">
        <v>50.5</v>
      </c>
      <c r="C66" s="24" t="s">
        <v>29</v>
      </c>
    </row>
    <row r="67" spans="1:3" x14ac:dyDescent="0.45">
      <c r="A67" s="21">
        <v>19450</v>
      </c>
      <c r="B67" s="22">
        <v>51.1</v>
      </c>
      <c r="C67" s="24" t="s">
        <v>29</v>
      </c>
    </row>
    <row r="68" spans="1:3" x14ac:dyDescent="0.45">
      <c r="A68" s="21">
        <v>19480</v>
      </c>
      <c r="B68" s="22">
        <v>48.9</v>
      </c>
      <c r="C68" s="23" t="s">
        <v>28</v>
      </c>
    </row>
    <row r="69" spans="1:3" x14ac:dyDescent="0.45">
      <c r="A69" s="21">
        <v>19511</v>
      </c>
      <c r="B69" s="22">
        <v>48.5</v>
      </c>
      <c r="C69" s="23" t="s">
        <v>28</v>
      </c>
    </row>
    <row r="70" spans="1:3" x14ac:dyDescent="0.45">
      <c r="A70" s="21">
        <v>19541</v>
      </c>
      <c r="B70" s="22">
        <v>46.3</v>
      </c>
      <c r="C70" s="25" t="s">
        <v>30</v>
      </c>
    </row>
    <row r="71" spans="1:3" x14ac:dyDescent="0.45">
      <c r="A71" s="21">
        <v>19572</v>
      </c>
      <c r="B71" s="22">
        <v>43.5</v>
      </c>
      <c r="C71" s="25" t="s">
        <v>30</v>
      </c>
    </row>
    <row r="72" spans="1:3" x14ac:dyDescent="0.45">
      <c r="A72" s="21">
        <v>19603</v>
      </c>
      <c r="B72" s="22">
        <v>40.200000000000003</v>
      </c>
      <c r="C72" s="25" t="s">
        <v>30</v>
      </c>
    </row>
    <row r="73" spans="1:3" x14ac:dyDescent="0.45">
      <c r="A73" s="21">
        <v>19633</v>
      </c>
      <c r="B73" s="22">
        <v>37.4</v>
      </c>
      <c r="C73" s="25" t="s">
        <v>30</v>
      </c>
    </row>
    <row r="74" spans="1:3" x14ac:dyDescent="0.45">
      <c r="A74" s="21">
        <v>19664</v>
      </c>
      <c r="B74" s="22">
        <v>36.9</v>
      </c>
      <c r="C74" s="25" t="s">
        <v>30</v>
      </c>
    </row>
    <row r="75" spans="1:3" x14ac:dyDescent="0.45">
      <c r="A75" s="21">
        <v>19694</v>
      </c>
      <c r="B75" s="22">
        <v>35.6</v>
      </c>
      <c r="C75" s="25" t="s">
        <v>30</v>
      </c>
    </row>
    <row r="76" spans="1:3" x14ac:dyDescent="0.45">
      <c r="A76" s="21">
        <v>19725</v>
      </c>
      <c r="B76" s="22">
        <v>37.4</v>
      </c>
      <c r="C76" s="25" t="s">
        <v>30</v>
      </c>
    </row>
    <row r="77" spans="1:3" x14ac:dyDescent="0.45">
      <c r="A77" s="21">
        <v>19756</v>
      </c>
      <c r="B77" s="22">
        <v>40.700000000000003</v>
      </c>
      <c r="C77" s="25" t="s">
        <v>30</v>
      </c>
    </row>
    <row r="78" spans="1:3" x14ac:dyDescent="0.45">
      <c r="A78" s="21">
        <v>19784</v>
      </c>
      <c r="B78" s="22">
        <v>44.7</v>
      </c>
      <c r="C78" s="25" t="s">
        <v>30</v>
      </c>
    </row>
    <row r="79" spans="1:3" x14ac:dyDescent="0.45">
      <c r="A79" s="21">
        <v>19815</v>
      </c>
      <c r="B79" s="22">
        <v>47.7</v>
      </c>
      <c r="C79" s="25" t="s">
        <v>30</v>
      </c>
    </row>
    <row r="80" spans="1:3" x14ac:dyDescent="0.45">
      <c r="A80" s="21">
        <v>19845</v>
      </c>
      <c r="B80" s="22">
        <v>50.1</v>
      </c>
      <c r="C80" s="25" t="s">
        <v>30</v>
      </c>
    </row>
    <row r="81" spans="1:3" x14ac:dyDescent="0.45">
      <c r="A81" s="21">
        <v>19876</v>
      </c>
      <c r="B81" s="22">
        <v>52.1</v>
      </c>
      <c r="C81" s="23" t="s">
        <v>28</v>
      </c>
    </row>
    <row r="82" spans="1:3" x14ac:dyDescent="0.45">
      <c r="A82" s="21">
        <v>19906</v>
      </c>
      <c r="B82" s="22">
        <v>51.7</v>
      </c>
      <c r="C82" s="23" t="s">
        <v>28</v>
      </c>
    </row>
    <row r="83" spans="1:3" x14ac:dyDescent="0.45">
      <c r="A83" s="21">
        <v>19937</v>
      </c>
      <c r="B83" s="22">
        <v>54.4</v>
      </c>
      <c r="C83" s="23" t="s">
        <v>28</v>
      </c>
    </row>
    <row r="84" spans="1:3" x14ac:dyDescent="0.45">
      <c r="A84" s="21">
        <v>19968</v>
      </c>
      <c r="B84" s="22">
        <v>53.5</v>
      </c>
      <c r="C84" s="23" t="s">
        <v>28</v>
      </c>
    </row>
    <row r="85" spans="1:3" x14ac:dyDescent="0.45">
      <c r="A85" s="21">
        <v>19998</v>
      </c>
      <c r="B85" s="22">
        <v>58.2</v>
      </c>
      <c r="C85" s="23" t="s">
        <v>28</v>
      </c>
    </row>
    <row r="86" spans="1:3" x14ac:dyDescent="0.45">
      <c r="A86" s="21">
        <v>20029</v>
      </c>
      <c r="B86" s="22">
        <v>58.8</v>
      </c>
      <c r="C86" s="23" t="s">
        <v>28</v>
      </c>
    </row>
    <row r="87" spans="1:3" x14ac:dyDescent="0.45">
      <c r="A87" s="21">
        <v>20059</v>
      </c>
      <c r="B87" s="22">
        <v>63.8</v>
      </c>
      <c r="C87" s="23" t="s">
        <v>28</v>
      </c>
    </row>
    <row r="88" spans="1:3" x14ac:dyDescent="0.45">
      <c r="A88" s="21">
        <v>20090</v>
      </c>
      <c r="B88" s="22">
        <v>63</v>
      </c>
      <c r="C88" s="23" t="s">
        <v>28</v>
      </c>
    </row>
    <row r="89" spans="1:3" x14ac:dyDescent="0.45">
      <c r="A89" s="21">
        <v>20121</v>
      </c>
      <c r="B89" s="22">
        <v>67.8</v>
      </c>
      <c r="C89" s="23" t="s">
        <v>28</v>
      </c>
    </row>
    <row r="90" spans="1:3" x14ac:dyDescent="0.45">
      <c r="A90" s="21">
        <v>20149</v>
      </c>
      <c r="B90" s="22">
        <v>67.5</v>
      </c>
      <c r="C90" s="23" t="s">
        <v>28</v>
      </c>
    </row>
    <row r="91" spans="1:3" x14ac:dyDescent="0.45">
      <c r="A91" s="21">
        <v>20180</v>
      </c>
      <c r="B91" s="22">
        <v>68.7</v>
      </c>
      <c r="C91" s="23" t="s">
        <v>28</v>
      </c>
    </row>
    <row r="92" spans="1:3" x14ac:dyDescent="0.45">
      <c r="A92" s="21">
        <v>20210</v>
      </c>
      <c r="B92" s="22">
        <v>69.5</v>
      </c>
      <c r="C92" s="23" t="s">
        <v>28</v>
      </c>
    </row>
    <row r="93" spans="1:3" x14ac:dyDescent="0.45">
      <c r="A93" s="21">
        <v>20241</v>
      </c>
      <c r="B93" s="22">
        <v>63.3</v>
      </c>
      <c r="C93" s="23" t="s">
        <v>28</v>
      </c>
    </row>
    <row r="94" spans="1:3" x14ac:dyDescent="0.45">
      <c r="A94" s="21">
        <v>20271</v>
      </c>
      <c r="B94" s="22">
        <v>66.2</v>
      </c>
      <c r="C94" s="23" t="s">
        <v>28</v>
      </c>
    </row>
    <row r="95" spans="1:3" x14ac:dyDescent="0.45">
      <c r="A95" s="21">
        <v>20302</v>
      </c>
      <c r="B95" s="22">
        <v>64.8</v>
      </c>
      <c r="C95" s="23" t="s">
        <v>28</v>
      </c>
    </row>
    <row r="96" spans="1:3" x14ac:dyDescent="0.45">
      <c r="A96" s="21">
        <v>20333</v>
      </c>
      <c r="B96" s="22">
        <v>62.4</v>
      </c>
      <c r="C96" s="23" t="s">
        <v>28</v>
      </c>
    </row>
    <row r="97" spans="1:3" x14ac:dyDescent="0.45">
      <c r="A97" s="21">
        <v>20363</v>
      </c>
      <c r="B97" s="22">
        <v>63.7</v>
      </c>
      <c r="C97" s="23" t="s">
        <v>28</v>
      </c>
    </row>
    <row r="98" spans="1:3" x14ac:dyDescent="0.45">
      <c r="A98" s="21">
        <v>20394</v>
      </c>
      <c r="B98" s="22">
        <v>62</v>
      </c>
      <c r="C98" s="23" t="s">
        <v>28</v>
      </c>
    </row>
    <row r="99" spans="1:3" x14ac:dyDescent="0.45">
      <c r="A99" s="21">
        <v>20424</v>
      </c>
      <c r="B99" s="22">
        <v>65.599999999999994</v>
      </c>
      <c r="C99" s="23" t="s">
        <v>28</v>
      </c>
    </row>
    <row r="100" spans="1:3" x14ac:dyDescent="0.45">
      <c r="A100" s="21">
        <v>20455</v>
      </c>
      <c r="B100" s="22">
        <v>60.2</v>
      </c>
      <c r="C100" s="23" t="s">
        <v>28</v>
      </c>
    </row>
    <row r="101" spans="1:3" x14ac:dyDescent="0.45">
      <c r="A101" s="21">
        <v>20486</v>
      </c>
      <c r="B101" s="22">
        <v>58.2</v>
      </c>
      <c r="C101" s="24" t="s">
        <v>29</v>
      </c>
    </row>
    <row r="102" spans="1:3" x14ac:dyDescent="0.45">
      <c r="A102" s="21">
        <v>20515</v>
      </c>
      <c r="B102" s="22">
        <v>57.2</v>
      </c>
      <c r="C102" s="24" t="s">
        <v>29</v>
      </c>
    </row>
    <row r="103" spans="1:3" x14ac:dyDescent="0.45">
      <c r="A103" s="21">
        <v>20546</v>
      </c>
      <c r="B103" s="22">
        <v>55.9</v>
      </c>
      <c r="C103" s="24" t="s">
        <v>29</v>
      </c>
    </row>
    <row r="104" spans="1:3" x14ac:dyDescent="0.45">
      <c r="A104" s="21">
        <v>20576</v>
      </c>
      <c r="B104" s="22">
        <v>51.2</v>
      </c>
      <c r="C104" s="24" t="s">
        <v>29</v>
      </c>
    </row>
    <row r="105" spans="1:3" x14ac:dyDescent="0.45">
      <c r="A105" s="21">
        <v>20607</v>
      </c>
      <c r="B105" s="22">
        <v>47.7</v>
      </c>
      <c r="C105" s="24" t="s">
        <v>29</v>
      </c>
    </row>
    <row r="106" spans="1:3" x14ac:dyDescent="0.45">
      <c r="A106" s="21">
        <v>20637</v>
      </c>
      <c r="B106" s="22">
        <v>44.2</v>
      </c>
      <c r="C106" s="24" t="s">
        <v>29</v>
      </c>
    </row>
    <row r="107" spans="1:3" x14ac:dyDescent="0.45">
      <c r="A107" s="21">
        <v>20668</v>
      </c>
      <c r="B107" s="22">
        <v>51.5</v>
      </c>
      <c r="C107" s="24" t="s">
        <v>29</v>
      </c>
    </row>
    <row r="108" spans="1:3" x14ac:dyDescent="0.45">
      <c r="A108" s="21">
        <v>20699</v>
      </c>
      <c r="B108" s="22">
        <v>55.5</v>
      </c>
      <c r="C108" s="24" t="s">
        <v>29</v>
      </c>
    </row>
    <row r="109" spans="1:3" x14ac:dyDescent="0.45">
      <c r="A109" s="21">
        <v>20729</v>
      </c>
      <c r="B109" s="22">
        <v>52.7</v>
      </c>
      <c r="C109" s="24" t="s">
        <v>29</v>
      </c>
    </row>
    <row r="110" spans="1:3" x14ac:dyDescent="0.45">
      <c r="A110" s="21">
        <v>20760</v>
      </c>
      <c r="B110" s="22">
        <v>55</v>
      </c>
      <c r="C110" s="24" t="s">
        <v>29</v>
      </c>
    </row>
    <row r="111" spans="1:3" x14ac:dyDescent="0.45">
      <c r="A111" s="21">
        <v>20790</v>
      </c>
      <c r="B111" s="22">
        <v>52.7</v>
      </c>
      <c r="C111" s="24" t="s">
        <v>29</v>
      </c>
    </row>
    <row r="112" spans="1:3" x14ac:dyDescent="0.45">
      <c r="A112" s="21">
        <v>20821</v>
      </c>
      <c r="B112" s="22">
        <v>53.6</v>
      </c>
      <c r="C112" s="24" t="s">
        <v>29</v>
      </c>
    </row>
    <row r="113" spans="1:3" x14ac:dyDescent="0.45">
      <c r="A113" s="21">
        <v>20852</v>
      </c>
      <c r="B113" s="22">
        <v>51</v>
      </c>
      <c r="C113" s="24" t="s">
        <v>29</v>
      </c>
    </row>
    <row r="114" spans="1:3" x14ac:dyDescent="0.45">
      <c r="A114" s="21">
        <v>20880</v>
      </c>
      <c r="B114" s="22">
        <v>47.5</v>
      </c>
      <c r="C114" s="24" t="s">
        <v>29</v>
      </c>
    </row>
    <row r="115" spans="1:3" x14ac:dyDescent="0.45">
      <c r="A115" s="21">
        <v>20911</v>
      </c>
      <c r="B115" s="22">
        <v>43.1</v>
      </c>
      <c r="C115" s="24" t="s">
        <v>29</v>
      </c>
    </row>
    <row r="116" spans="1:3" x14ac:dyDescent="0.45">
      <c r="A116" s="21">
        <v>20941</v>
      </c>
      <c r="B116" s="22">
        <v>43.4</v>
      </c>
      <c r="C116" s="24" t="s">
        <v>29</v>
      </c>
    </row>
    <row r="117" spans="1:3" x14ac:dyDescent="0.45">
      <c r="A117" s="21">
        <v>20972</v>
      </c>
      <c r="B117" s="22">
        <v>45.9</v>
      </c>
      <c r="C117" s="23" t="s">
        <v>28</v>
      </c>
    </row>
    <row r="118" spans="1:3" x14ac:dyDescent="0.45">
      <c r="A118" s="21">
        <v>21002</v>
      </c>
      <c r="B118" s="22">
        <v>45.7</v>
      </c>
      <c r="C118" s="23" t="s">
        <v>28</v>
      </c>
    </row>
    <row r="119" spans="1:3" x14ac:dyDescent="0.45">
      <c r="A119" s="21">
        <v>21033</v>
      </c>
      <c r="B119" s="22">
        <v>45.3</v>
      </c>
      <c r="C119" s="25" t="s">
        <v>30</v>
      </c>
    </row>
    <row r="120" spans="1:3" x14ac:dyDescent="0.45">
      <c r="A120" s="21">
        <v>21064</v>
      </c>
      <c r="B120" s="22">
        <v>45.8</v>
      </c>
      <c r="C120" s="25" t="s">
        <v>30</v>
      </c>
    </row>
    <row r="121" spans="1:3" x14ac:dyDescent="0.45">
      <c r="A121" s="21">
        <v>21094</v>
      </c>
      <c r="B121" s="22">
        <v>41.1</v>
      </c>
      <c r="C121" s="25" t="s">
        <v>30</v>
      </c>
    </row>
    <row r="122" spans="1:3" x14ac:dyDescent="0.45">
      <c r="A122" s="21">
        <v>21125</v>
      </c>
      <c r="B122" s="22">
        <v>40.4</v>
      </c>
      <c r="C122" s="25" t="s">
        <v>30</v>
      </c>
    </row>
    <row r="123" spans="1:3" x14ac:dyDescent="0.45">
      <c r="A123" s="21">
        <v>21155</v>
      </c>
      <c r="B123" s="22">
        <v>36.799999999999997</v>
      </c>
      <c r="C123" s="25" t="s">
        <v>30</v>
      </c>
    </row>
    <row r="124" spans="1:3" x14ac:dyDescent="0.45">
      <c r="A124" s="21">
        <v>21186</v>
      </c>
      <c r="B124" s="22">
        <v>33.4</v>
      </c>
      <c r="C124" s="25" t="s">
        <v>30</v>
      </c>
    </row>
    <row r="125" spans="1:3" x14ac:dyDescent="0.45">
      <c r="A125" s="21">
        <v>21217</v>
      </c>
      <c r="B125" s="22">
        <v>37.200000000000003</v>
      </c>
      <c r="C125" s="25" t="s">
        <v>30</v>
      </c>
    </row>
    <row r="126" spans="1:3" x14ac:dyDescent="0.45">
      <c r="A126" s="21">
        <v>21245</v>
      </c>
      <c r="B126" s="22">
        <v>39.799999999999997</v>
      </c>
      <c r="C126" s="25" t="s">
        <v>30</v>
      </c>
    </row>
    <row r="127" spans="1:3" x14ac:dyDescent="0.45">
      <c r="A127" s="21">
        <v>21276</v>
      </c>
      <c r="B127" s="22">
        <v>39.1</v>
      </c>
      <c r="C127" s="25" t="s">
        <v>30</v>
      </c>
    </row>
    <row r="128" spans="1:3" x14ac:dyDescent="0.45">
      <c r="A128" s="21">
        <v>21306</v>
      </c>
      <c r="B128" s="22">
        <v>46.6</v>
      </c>
      <c r="C128" s="23" t="s">
        <v>28</v>
      </c>
    </row>
    <row r="129" spans="1:3" x14ac:dyDescent="0.45">
      <c r="A129" s="21">
        <v>21337</v>
      </c>
      <c r="B129" s="22">
        <v>51.4</v>
      </c>
      <c r="C129" s="23" t="s">
        <v>28</v>
      </c>
    </row>
    <row r="130" spans="1:3" x14ac:dyDescent="0.45">
      <c r="A130" s="21">
        <v>21367</v>
      </c>
      <c r="B130" s="22">
        <v>54.7</v>
      </c>
      <c r="C130" s="23" t="s">
        <v>28</v>
      </c>
    </row>
    <row r="131" spans="1:3" x14ac:dyDescent="0.45">
      <c r="A131" s="21">
        <v>21398</v>
      </c>
      <c r="B131" s="22">
        <v>57.3</v>
      </c>
      <c r="C131" s="23" t="s">
        <v>28</v>
      </c>
    </row>
    <row r="132" spans="1:3" x14ac:dyDescent="0.45">
      <c r="A132" s="21">
        <v>21429</v>
      </c>
      <c r="B132" s="22">
        <v>59.8</v>
      </c>
      <c r="C132" s="23" t="s">
        <v>28</v>
      </c>
    </row>
    <row r="133" spans="1:3" x14ac:dyDescent="0.45">
      <c r="A133" s="21">
        <v>21459</v>
      </c>
      <c r="B133" s="22">
        <v>62.3</v>
      </c>
      <c r="C133" s="24" t="s">
        <v>29</v>
      </c>
    </row>
    <row r="134" spans="1:3" x14ac:dyDescent="0.45">
      <c r="A134" s="21">
        <v>21490</v>
      </c>
      <c r="B134" s="22">
        <v>62.7</v>
      </c>
      <c r="C134" s="24" t="s">
        <v>29</v>
      </c>
    </row>
    <row r="135" spans="1:3" x14ac:dyDescent="0.45">
      <c r="A135" s="21">
        <v>21520</v>
      </c>
      <c r="B135" s="22">
        <v>60.5</v>
      </c>
      <c r="C135" s="24" t="s">
        <v>29</v>
      </c>
    </row>
    <row r="136" spans="1:3" x14ac:dyDescent="0.45">
      <c r="A136" s="21">
        <v>21551</v>
      </c>
      <c r="B136" s="22">
        <v>64.400000000000006</v>
      </c>
      <c r="C136" s="24" t="s">
        <v>29</v>
      </c>
    </row>
    <row r="137" spans="1:3" x14ac:dyDescent="0.45">
      <c r="A137" s="21">
        <v>21582</v>
      </c>
      <c r="B137" s="22">
        <v>66.900000000000006</v>
      </c>
      <c r="C137" s="24" t="s">
        <v>29</v>
      </c>
    </row>
    <row r="138" spans="1:3" x14ac:dyDescent="0.45">
      <c r="A138" s="21">
        <v>21610</v>
      </c>
      <c r="B138" s="22">
        <v>67.099999999999994</v>
      </c>
      <c r="C138" s="24" t="s">
        <v>29</v>
      </c>
    </row>
    <row r="139" spans="1:3" x14ac:dyDescent="0.45">
      <c r="A139" s="21">
        <v>21641</v>
      </c>
      <c r="B139" s="22">
        <v>66.900000000000006</v>
      </c>
      <c r="C139" s="24" t="s">
        <v>29</v>
      </c>
    </row>
    <row r="140" spans="1:3" x14ac:dyDescent="0.45">
      <c r="A140" s="21">
        <v>21671</v>
      </c>
      <c r="B140" s="22">
        <v>68.2</v>
      </c>
      <c r="C140" s="24" t="s">
        <v>29</v>
      </c>
    </row>
    <row r="141" spans="1:3" x14ac:dyDescent="0.45">
      <c r="A141" s="21">
        <v>21702</v>
      </c>
      <c r="B141" s="22">
        <v>64.400000000000006</v>
      </c>
      <c r="C141" s="24" t="s">
        <v>29</v>
      </c>
    </row>
    <row r="142" spans="1:3" x14ac:dyDescent="0.45">
      <c r="A142" s="21">
        <v>21732</v>
      </c>
      <c r="B142" s="22">
        <v>61.5</v>
      </c>
      <c r="C142" s="24" t="s">
        <v>29</v>
      </c>
    </row>
    <row r="143" spans="1:3" x14ac:dyDescent="0.45">
      <c r="A143" s="21">
        <v>21763</v>
      </c>
      <c r="B143" s="22">
        <v>55.1</v>
      </c>
      <c r="C143" s="24" t="s">
        <v>29</v>
      </c>
    </row>
    <row r="144" spans="1:3" x14ac:dyDescent="0.45">
      <c r="A144" s="21">
        <v>21794</v>
      </c>
      <c r="B144" s="22">
        <v>48.3</v>
      </c>
      <c r="C144" s="24" t="s">
        <v>29</v>
      </c>
    </row>
    <row r="145" spans="1:3" x14ac:dyDescent="0.45">
      <c r="A145" s="21">
        <v>21824</v>
      </c>
      <c r="B145" s="22">
        <v>49.7</v>
      </c>
      <c r="C145" s="24" t="s">
        <v>29</v>
      </c>
    </row>
    <row r="146" spans="1:3" x14ac:dyDescent="0.45">
      <c r="A146" s="21">
        <v>21855</v>
      </c>
      <c r="B146" s="22">
        <v>50.6</v>
      </c>
      <c r="C146" s="24" t="s">
        <v>29</v>
      </c>
    </row>
    <row r="147" spans="1:3" x14ac:dyDescent="0.45">
      <c r="A147" s="21">
        <v>21885</v>
      </c>
      <c r="B147" s="22">
        <v>58.2</v>
      </c>
      <c r="C147" s="24" t="s">
        <v>29</v>
      </c>
    </row>
    <row r="148" spans="1:3" x14ac:dyDescent="0.45">
      <c r="A148" s="21">
        <v>21916</v>
      </c>
      <c r="B148" s="22">
        <v>61.5</v>
      </c>
      <c r="C148" s="24" t="s">
        <v>29</v>
      </c>
    </row>
    <row r="149" spans="1:3" x14ac:dyDescent="0.45">
      <c r="A149" s="21">
        <v>21947</v>
      </c>
      <c r="B149" s="22">
        <v>52.3</v>
      </c>
      <c r="C149" s="23" t="s">
        <v>28</v>
      </c>
    </row>
    <row r="150" spans="1:3" x14ac:dyDescent="0.45">
      <c r="A150" s="21">
        <v>21976</v>
      </c>
      <c r="B150" s="22">
        <v>47.8</v>
      </c>
      <c r="C150" s="23" t="s">
        <v>28</v>
      </c>
    </row>
    <row r="151" spans="1:3" x14ac:dyDescent="0.45">
      <c r="A151" s="21">
        <v>22007</v>
      </c>
      <c r="B151" s="22">
        <v>45.3</v>
      </c>
      <c r="C151" s="25" t="s">
        <v>30</v>
      </c>
    </row>
    <row r="152" spans="1:3" x14ac:dyDescent="0.45">
      <c r="A152" s="21">
        <v>22037</v>
      </c>
      <c r="B152" s="22">
        <v>42.6</v>
      </c>
      <c r="C152" s="25" t="s">
        <v>30</v>
      </c>
    </row>
    <row r="153" spans="1:3" x14ac:dyDescent="0.45">
      <c r="A153" s="21">
        <v>22068</v>
      </c>
      <c r="B153" s="22">
        <v>44.4</v>
      </c>
      <c r="C153" s="25" t="s">
        <v>30</v>
      </c>
    </row>
    <row r="154" spans="1:3" x14ac:dyDescent="0.45">
      <c r="A154" s="21">
        <v>22098</v>
      </c>
      <c r="B154" s="22">
        <v>43.7</v>
      </c>
      <c r="C154" s="25" t="s">
        <v>30</v>
      </c>
    </row>
    <row r="155" spans="1:3" x14ac:dyDescent="0.45">
      <c r="A155" s="21">
        <v>22129</v>
      </c>
      <c r="B155" s="22">
        <v>47.6</v>
      </c>
      <c r="C155" s="25" t="s">
        <v>30</v>
      </c>
    </row>
    <row r="156" spans="1:3" x14ac:dyDescent="0.45">
      <c r="A156" s="21">
        <v>22160</v>
      </c>
      <c r="B156" s="22">
        <v>45.4</v>
      </c>
      <c r="C156" s="25" t="s">
        <v>30</v>
      </c>
    </row>
    <row r="157" spans="1:3" x14ac:dyDescent="0.45">
      <c r="A157" s="21">
        <v>22190</v>
      </c>
      <c r="B157" s="22">
        <v>46</v>
      </c>
      <c r="C157" s="25" t="s">
        <v>30</v>
      </c>
    </row>
    <row r="158" spans="1:3" x14ac:dyDescent="0.45">
      <c r="A158" s="21">
        <v>22221</v>
      </c>
      <c r="B158" s="22">
        <v>44.3</v>
      </c>
      <c r="C158" s="25" t="s">
        <v>30</v>
      </c>
    </row>
    <row r="159" spans="1:3" x14ac:dyDescent="0.45">
      <c r="A159" s="21">
        <v>22251</v>
      </c>
      <c r="B159" s="22">
        <v>44.3</v>
      </c>
      <c r="C159" s="25" t="s">
        <v>30</v>
      </c>
    </row>
    <row r="160" spans="1:3" x14ac:dyDescent="0.45">
      <c r="A160" s="21">
        <v>22282</v>
      </c>
      <c r="B160" s="22">
        <v>43.9</v>
      </c>
      <c r="C160" s="25" t="s">
        <v>30</v>
      </c>
    </row>
    <row r="161" spans="1:3" x14ac:dyDescent="0.45">
      <c r="A161" s="21">
        <v>22313</v>
      </c>
      <c r="B161" s="22">
        <v>43.6</v>
      </c>
      <c r="C161" s="25" t="s">
        <v>30</v>
      </c>
    </row>
    <row r="162" spans="1:3" x14ac:dyDescent="0.45">
      <c r="A162" s="21">
        <v>22341</v>
      </c>
      <c r="B162" s="22">
        <v>49.1</v>
      </c>
      <c r="C162" s="23" t="s">
        <v>28</v>
      </c>
    </row>
    <row r="163" spans="1:3" x14ac:dyDescent="0.45">
      <c r="A163" s="21">
        <v>22372</v>
      </c>
      <c r="B163" s="22">
        <v>57.6</v>
      </c>
      <c r="C163" s="23" t="s">
        <v>28</v>
      </c>
    </row>
    <row r="164" spans="1:3" x14ac:dyDescent="0.45">
      <c r="A164" s="21">
        <v>22402</v>
      </c>
      <c r="B164" s="22">
        <v>58.9</v>
      </c>
      <c r="C164" s="23" t="s">
        <v>28</v>
      </c>
    </row>
    <row r="165" spans="1:3" x14ac:dyDescent="0.45">
      <c r="A165" s="21">
        <v>22433</v>
      </c>
      <c r="B165" s="22">
        <v>58.1</v>
      </c>
      <c r="C165" s="23" t="s">
        <v>28</v>
      </c>
    </row>
    <row r="166" spans="1:3" x14ac:dyDescent="0.45">
      <c r="A166" s="21">
        <v>22463</v>
      </c>
      <c r="B166" s="22">
        <v>58.2</v>
      </c>
      <c r="C166" s="23" t="s">
        <v>28</v>
      </c>
    </row>
    <row r="167" spans="1:3" x14ac:dyDescent="0.45">
      <c r="A167" s="21">
        <v>22494</v>
      </c>
      <c r="B167" s="22">
        <v>60.7</v>
      </c>
      <c r="C167" s="23" t="s">
        <v>28</v>
      </c>
    </row>
    <row r="168" spans="1:3" x14ac:dyDescent="0.45">
      <c r="A168" s="21">
        <v>22525</v>
      </c>
      <c r="B168" s="22">
        <v>63</v>
      </c>
      <c r="C168" s="23" t="s">
        <v>28</v>
      </c>
    </row>
    <row r="169" spans="1:3" x14ac:dyDescent="0.45">
      <c r="A169" s="21">
        <v>22555</v>
      </c>
      <c r="B169" s="22">
        <v>62.2</v>
      </c>
      <c r="C169" s="23" t="s">
        <v>28</v>
      </c>
    </row>
    <row r="170" spans="1:3" x14ac:dyDescent="0.45">
      <c r="A170" s="21">
        <v>22586</v>
      </c>
      <c r="B170" s="22">
        <v>59</v>
      </c>
      <c r="C170" s="23" t="s">
        <v>28</v>
      </c>
    </row>
    <row r="171" spans="1:3" x14ac:dyDescent="0.45">
      <c r="A171" s="21">
        <v>22616</v>
      </c>
      <c r="B171" s="22">
        <v>64.2</v>
      </c>
      <c r="C171" s="23" t="s">
        <v>28</v>
      </c>
    </row>
    <row r="172" spans="1:3" x14ac:dyDescent="0.45">
      <c r="A172" s="21">
        <v>22647</v>
      </c>
      <c r="B172" s="22">
        <v>60.9</v>
      </c>
      <c r="C172" s="23" t="s">
        <v>28</v>
      </c>
    </row>
    <row r="173" spans="1:3" x14ac:dyDescent="0.45">
      <c r="A173" s="21">
        <v>22678</v>
      </c>
      <c r="B173" s="22">
        <v>61.1</v>
      </c>
      <c r="C173" s="23" t="s">
        <v>28</v>
      </c>
    </row>
    <row r="174" spans="1:3" x14ac:dyDescent="0.45">
      <c r="A174" s="21">
        <v>22706</v>
      </c>
      <c r="B174" s="22">
        <v>60.6</v>
      </c>
      <c r="C174" s="23" t="s">
        <v>28</v>
      </c>
    </row>
    <row r="175" spans="1:3" x14ac:dyDescent="0.45">
      <c r="A175" s="21">
        <v>22737</v>
      </c>
      <c r="B175" s="22">
        <v>55.1</v>
      </c>
      <c r="C175" s="23" t="s">
        <v>28</v>
      </c>
    </row>
    <row r="176" spans="1:3" x14ac:dyDescent="0.45">
      <c r="A176" s="21">
        <v>22767</v>
      </c>
      <c r="B176" s="22">
        <v>52.2</v>
      </c>
      <c r="C176" s="23" t="s">
        <v>28</v>
      </c>
    </row>
    <row r="177" spans="1:3" x14ac:dyDescent="0.45">
      <c r="A177" s="21">
        <v>22798</v>
      </c>
      <c r="B177" s="22">
        <v>50.8</v>
      </c>
      <c r="C177" s="23" t="s">
        <v>28</v>
      </c>
    </row>
    <row r="178" spans="1:3" x14ac:dyDescent="0.45">
      <c r="A178" s="21">
        <v>22828</v>
      </c>
      <c r="B178" s="22">
        <v>51</v>
      </c>
      <c r="C178" s="23" t="s">
        <v>28</v>
      </c>
    </row>
    <row r="179" spans="1:3" x14ac:dyDescent="0.45">
      <c r="A179" s="21">
        <v>22859</v>
      </c>
      <c r="B179" s="22">
        <v>49.5</v>
      </c>
      <c r="C179" s="23" t="s">
        <v>28</v>
      </c>
    </row>
    <row r="180" spans="1:3" x14ac:dyDescent="0.45">
      <c r="A180" s="21">
        <v>22890</v>
      </c>
      <c r="B180" s="22">
        <v>50</v>
      </c>
      <c r="C180" s="23" t="s">
        <v>28</v>
      </c>
    </row>
    <row r="181" spans="1:3" x14ac:dyDescent="0.45">
      <c r="A181" s="21">
        <v>22920</v>
      </c>
      <c r="B181" s="22">
        <v>51.2</v>
      </c>
      <c r="C181" s="23" t="s">
        <v>28</v>
      </c>
    </row>
    <row r="182" spans="1:3" x14ac:dyDescent="0.45">
      <c r="A182" s="21">
        <v>22951</v>
      </c>
      <c r="B182" s="22">
        <v>53.8</v>
      </c>
      <c r="C182" s="23" t="s">
        <v>28</v>
      </c>
    </row>
    <row r="183" spans="1:3" x14ac:dyDescent="0.45">
      <c r="A183" s="21">
        <v>22981</v>
      </c>
      <c r="B183" s="22">
        <v>57.2</v>
      </c>
      <c r="C183" s="23" t="s">
        <v>28</v>
      </c>
    </row>
    <row r="184" spans="1:3" x14ac:dyDescent="0.45">
      <c r="A184" s="21">
        <v>23012</v>
      </c>
      <c r="B184" s="22">
        <v>55.2</v>
      </c>
      <c r="C184" s="23" t="s">
        <v>28</v>
      </c>
    </row>
    <row r="185" spans="1:3" x14ac:dyDescent="0.45">
      <c r="A185" s="21">
        <v>23043</v>
      </c>
      <c r="B185" s="22">
        <v>55.1</v>
      </c>
      <c r="C185" s="23" t="s">
        <v>28</v>
      </c>
    </row>
    <row r="186" spans="1:3" x14ac:dyDescent="0.45">
      <c r="A186" s="21">
        <v>23071</v>
      </c>
      <c r="B186" s="22">
        <v>54.7</v>
      </c>
      <c r="C186" s="23" t="s">
        <v>28</v>
      </c>
    </row>
    <row r="187" spans="1:3" x14ac:dyDescent="0.45">
      <c r="A187" s="21">
        <v>23102</v>
      </c>
      <c r="B187" s="22">
        <v>57.6</v>
      </c>
      <c r="C187" s="23" t="s">
        <v>28</v>
      </c>
    </row>
    <row r="188" spans="1:3" x14ac:dyDescent="0.45">
      <c r="A188" s="21">
        <v>23132</v>
      </c>
      <c r="B188" s="22">
        <v>59.8</v>
      </c>
      <c r="C188" s="23" t="s">
        <v>28</v>
      </c>
    </row>
    <row r="189" spans="1:3" x14ac:dyDescent="0.45">
      <c r="A189" s="21">
        <v>23163</v>
      </c>
      <c r="B189" s="22">
        <v>58.2</v>
      </c>
      <c r="C189" s="23" t="s">
        <v>28</v>
      </c>
    </row>
    <row r="190" spans="1:3" x14ac:dyDescent="0.45">
      <c r="A190" s="21">
        <v>23193</v>
      </c>
      <c r="B190" s="22">
        <v>55.5</v>
      </c>
      <c r="C190" s="23" t="s">
        <v>28</v>
      </c>
    </row>
    <row r="191" spans="1:3" x14ac:dyDescent="0.45">
      <c r="A191" s="21">
        <v>23224</v>
      </c>
      <c r="B191" s="22">
        <v>55.1</v>
      </c>
      <c r="C191" s="23" t="s">
        <v>28</v>
      </c>
    </row>
    <row r="192" spans="1:3" x14ac:dyDescent="0.45">
      <c r="A192" s="21">
        <v>23255</v>
      </c>
      <c r="B192" s="22">
        <v>56.9</v>
      </c>
      <c r="C192" s="23" t="s">
        <v>28</v>
      </c>
    </row>
    <row r="193" spans="1:3" x14ac:dyDescent="0.45">
      <c r="A193" s="21">
        <v>23285</v>
      </c>
      <c r="B193" s="22">
        <v>57.7</v>
      </c>
      <c r="C193" s="23" t="s">
        <v>28</v>
      </c>
    </row>
    <row r="194" spans="1:3" x14ac:dyDescent="0.45">
      <c r="A194" s="21">
        <v>23316</v>
      </c>
      <c r="B194" s="22">
        <v>57.5</v>
      </c>
      <c r="C194" s="23" t="s">
        <v>28</v>
      </c>
    </row>
    <row r="195" spans="1:3" x14ac:dyDescent="0.45">
      <c r="A195" s="21">
        <v>23346</v>
      </c>
      <c r="B195" s="22">
        <v>54</v>
      </c>
      <c r="C195" s="23" t="s">
        <v>28</v>
      </c>
    </row>
    <row r="196" spans="1:3" x14ac:dyDescent="0.45">
      <c r="A196" s="21">
        <v>23377</v>
      </c>
      <c r="B196" s="22">
        <v>57.1</v>
      </c>
      <c r="C196" s="23" t="s">
        <v>28</v>
      </c>
    </row>
    <row r="197" spans="1:3" x14ac:dyDescent="0.45">
      <c r="A197" s="21">
        <v>23408</v>
      </c>
      <c r="B197" s="22">
        <v>57.9</v>
      </c>
      <c r="C197" s="23" t="s">
        <v>28</v>
      </c>
    </row>
    <row r="198" spans="1:3" x14ac:dyDescent="0.45">
      <c r="A198" s="21">
        <v>23437</v>
      </c>
      <c r="B198" s="22">
        <v>60.2</v>
      </c>
      <c r="C198" s="23" t="s">
        <v>28</v>
      </c>
    </row>
    <row r="199" spans="1:3" x14ac:dyDescent="0.45">
      <c r="A199" s="21">
        <v>23468</v>
      </c>
      <c r="B199" s="22">
        <v>59.2</v>
      </c>
      <c r="C199" s="23" t="s">
        <v>28</v>
      </c>
    </row>
    <row r="200" spans="1:3" x14ac:dyDescent="0.45">
      <c r="A200" s="21">
        <v>23498</v>
      </c>
      <c r="B200" s="22">
        <v>58.7</v>
      </c>
      <c r="C200" s="23" t="s">
        <v>28</v>
      </c>
    </row>
    <row r="201" spans="1:3" x14ac:dyDescent="0.45">
      <c r="A201" s="21">
        <v>23529</v>
      </c>
      <c r="B201" s="22">
        <v>60.1</v>
      </c>
      <c r="C201" s="23" t="s">
        <v>28</v>
      </c>
    </row>
    <row r="202" spans="1:3" x14ac:dyDescent="0.45">
      <c r="A202" s="21">
        <v>23559</v>
      </c>
      <c r="B202" s="22">
        <v>62.9</v>
      </c>
      <c r="C202" s="23" t="s">
        <v>28</v>
      </c>
    </row>
    <row r="203" spans="1:3" x14ac:dyDescent="0.45">
      <c r="A203" s="21">
        <v>23590</v>
      </c>
      <c r="B203" s="22">
        <v>63.3</v>
      </c>
      <c r="C203" s="23" t="s">
        <v>28</v>
      </c>
    </row>
    <row r="204" spans="1:3" x14ac:dyDescent="0.45">
      <c r="A204" s="21">
        <v>23621</v>
      </c>
      <c r="B204" s="22">
        <v>63.3</v>
      </c>
      <c r="C204" s="23" t="s">
        <v>28</v>
      </c>
    </row>
    <row r="205" spans="1:3" x14ac:dyDescent="0.45">
      <c r="A205" s="21">
        <v>23651</v>
      </c>
      <c r="B205" s="22">
        <v>60.7</v>
      </c>
      <c r="C205" s="23" t="s">
        <v>28</v>
      </c>
    </row>
    <row r="206" spans="1:3" x14ac:dyDescent="0.45">
      <c r="A206" s="21">
        <v>23682</v>
      </c>
      <c r="B206" s="22">
        <v>61.8</v>
      </c>
      <c r="C206" s="23" t="s">
        <v>28</v>
      </c>
    </row>
    <row r="207" spans="1:3" x14ac:dyDescent="0.45">
      <c r="A207" s="21">
        <v>23712</v>
      </c>
      <c r="B207" s="22">
        <v>62.4</v>
      </c>
      <c r="C207" s="23" t="s">
        <v>28</v>
      </c>
    </row>
    <row r="208" spans="1:3" x14ac:dyDescent="0.45">
      <c r="A208" s="21">
        <v>23743</v>
      </c>
      <c r="B208" s="22">
        <v>61</v>
      </c>
      <c r="C208" s="23" t="s">
        <v>28</v>
      </c>
    </row>
    <row r="209" spans="1:3" x14ac:dyDescent="0.45">
      <c r="A209" s="21">
        <v>23774</v>
      </c>
      <c r="B209" s="22">
        <v>62.1</v>
      </c>
      <c r="C209" s="23" t="s">
        <v>28</v>
      </c>
    </row>
    <row r="210" spans="1:3" x14ac:dyDescent="0.45">
      <c r="A210" s="21">
        <v>23802</v>
      </c>
      <c r="B210" s="22">
        <v>64.900000000000006</v>
      </c>
      <c r="C210" s="23" t="s">
        <v>28</v>
      </c>
    </row>
    <row r="211" spans="1:3" x14ac:dyDescent="0.45">
      <c r="A211" s="21">
        <v>23833</v>
      </c>
      <c r="B211" s="22">
        <v>62</v>
      </c>
      <c r="C211" s="23" t="s">
        <v>28</v>
      </c>
    </row>
    <row r="212" spans="1:3" x14ac:dyDescent="0.45">
      <c r="A212" s="21">
        <v>23863</v>
      </c>
      <c r="B212" s="22">
        <v>61.3</v>
      </c>
      <c r="C212" s="23" t="s">
        <v>28</v>
      </c>
    </row>
    <row r="213" spans="1:3" x14ac:dyDescent="0.45">
      <c r="A213" s="21">
        <v>23894</v>
      </c>
      <c r="B213" s="22">
        <v>58.7</v>
      </c>
      <c r="C213" s="23" t="s">
        <v>28</v>
      </c>
    </row>
    <row r="214" spans="1:3" x14ac:dyDescent="0.45">
      <c r="A214" s="21">
        <v>23924</v>
      </c>
      <c r="B214" s="22">
        <v>58.1</v>
      </c>
      <c r="C214" s="23" t="s">
        <v>28</v>
      </c>
    </row>
    <row r="215" spans="1:3" x14ac:dyDescent="0.45">
      <c r="A215" s="21">
        <v>23955</v>
      </c>
      <c r="B215" s="22">
        <v>58.1</v>
      </c>
      <c r="C215" s="23" t="s">
        <v>28</v>
      </c>
    </row>
    <row r="216" spans="1:3" x14ac:dyDescent="0.45">
      <c r="A216" s="21">
        <v>23986</v>
      </c>
      <c r="B216" s="22">
        <v>61</v>
      </c>
      <c r="C216" s="23" t="s">
        <v>28</v>
      </c>
    </row>
    <row r="217" spans="1:3" x14ac:dyDescent="0.45">
      <c r="A217" s="21">
        <v>24016</v>
      </c>
      <c r="B217" s="22">
        <v>58.6</v>
      </c>
      <c r="C217" s="23" t="s">
        <v>28</v>
      </c>
    </row>
    <row r="218" spans="1:3" x14ac:dyDescent="0.45">
      <c r="A218" s="21">
        <v>24047</v>
      </c>
      <c r="B218" s="22">
        <v>59.4</v>
      </c>
      <c r="C218" s="23" t="s">
        <v>28</v>
      </c>
    </row>
    <row r="219" spans="1:3" x14ac:dyDescent="0.45">
      <c r="A219" s="21">
        <v>24077</v>
      </c>
      <c r="B219" s="22">
        <v>62.8</v>
      </c>
      <c r="C219" s="23" t="s">
        <v>28</v>
      </c>
    </row>
    <row r="220" spans="1:3" x14ac:dyDescent="0.45">
      <c r="A220" s="21">
        <v>24108</v>
      </c>
      <c r="B220" s="22">
        <v>65.8</v>
      </c>
      <c r="C220" s="23" t="s">
        <v>28</v>
      </c>
    </row>
    <row r="221" spans="1:3" x14ac:dyDescent="0.45">
      <c r="A221" s="21">
        <v>24139</v>
      </c>
      <c r="B221" s="22">
        <v>65.5</v>
      </c>
      <c r="C221" s="23" t="s">
        <v>28</v>
      </c>
    </row>
    <row r="222" spans="1:3" x14ac:dyDescent="0.45">
      <c r="A222" s="21">
        <v>24167</v>
      </c>
      <c r="B222" s="22">
        <v>65.7</v>
      </c>
      <c r="C222" s="23" t="s">
        <v>28</v>
      </c>
    </row>
    <row r="223" spans="1:3" x14ac:dyDescent="0.45">
      <c r="A223" s="21">
        <v>24198</v>
      </c>
      <c r="B223" s="22">
        <v>64.2</v>
      </c>
      <c r="C223" s="23" t="s">
        <v>28</v>
      </c>
    </row>
    <row r="224" spans="1:3" x14ac:dyDescent="0.45">
      <c r="A224" s="21">
        <v>24228</v>
      </c>
      <c r="B224" s="22">
        <v>57.7</v>
      </c>
      <c r="C224" s="23" t="s">
        <v>28</v>
      </c>
    </row>
    <row r="225" spans="1:3" x14ac:dyDescent="0.45">
      <c r="A225" s="21">
        <v>24259</v>
      </c>
      <c r="B225" s="22">
        <v>59</v>
      </c>
      <c r="C225" s="23" t="s">
        <v>28</v>
      </c>
    </row>
    <row r="226" spans="1:3" x14ac:dyDescent="0.45">
      <c r="A226" s="21">
        <v>24289</v>
      </c>
      <c r="B226" s="22">
        <v>60.3</v>
      </c>
      <c r="C226" s="23" t="s">
        <v>28</v>
      </c>
    </row>
    <row r="227" spans="1:3" x14ac:dyDescent="0.45">
      <c r="A227" s="21">
        <v>24320</v>
      </c>
      <c r="B227" s="22">
        <v>58.5</v>
      </c>
      <c r="C227" s="23" t="s">
        <v>28</v>
      </c>
    </row>
    <row r="228" spans="1:3" x14ac:dyDescent="0.45">
      <c r="A228" s="21">
        <v>24351</v>
      </c>
      <c r="B228" s="22">
        <v>58.7</v>
      </c>
      <c r="C228" s="23" t="s">
        <v>28</v>
      </c>
    </row>
    <row r="229" spans="1:3" x14ac:dyDescent="0.45">
      <c r="A229" s="21">
        <v>24381</v>
      </c>
      <c r="B229" s="22">
        <v>57.2</v>
      </c>
      <c r="C229" s="23" t="s">
        <v>28</v>
      </c>
    </row>
    <row r="230" spans="1:3" x14ac:dyDescent="0.45">
      <c r="A230" s="21">
        <v>24412</v>
      </c>
      <c r="B230" s="22">
        <v>53.7</v>
      </c>
      <c r="C230" s="23" t="s">
        <v>28</v>
      </c>
    </row>
    <row r="231" spans="1:3" x14ac:dyDescent="0.45">
      <c r="A231" s="21">
        <v>24442</v>
      </c>
      <c r="B231" s="22">
        <v>52.4</v>
      </c>
      <c r="C231" s="23" t="s">
        <v>28</v>
      </c>
    </row>
    <row r="232" spans="1:3" x14ac:dyDescent="0.45">
      <c r="A232" s="21">
        <v>24473</v>
      </c>
      <c r="B232" s="22">
        <v>49.1</v>
      </c>
      <c r="C232" s="23" t="s">
        <v>28</v>
      </c>
    </row>
    <row r="233" spans="1:3" x14ac:dyDescent="0.45">
      <c r="A233" s="21">
        <v>24504</v>
      </c>
      <c r="B233" s="22">
        <v>47.6</v>
      </c>
      <c r="C233" s="23" t="s">
        <v>28</v>
      </c>
    </row>
    <row r="234" spans="1:3" x14ac:dyDescent="0.45">
      <c r="A234" s="21">
        <v>24532</v>
      </c>
      <c r="B234" s="22">
        <v>45.3</v>
      </c>
      <c r="C234" s="23" t="s">
        <v>28</v>
      </c>
    </row>
    <row r="235" spans="1:3" x14ac:dyDescent="0.45">
      <c r="A235" s="21">
        <v>24563</v>
      </c>
      <c r="B235" s="22">
        <v>42.8</v>
      </c>
      <c r="C235" s="23" t="s">
        <v>28</v>
      </c>
    </row>
    <row r="236" spans="1:3" x14ac:dyDescent="0.45">
      <c r="A236" s="21">
        <v>24593</v>
      </c>
      <c r="B236" s="22">
        <v>44.5</v>
      </c>
      <c r="C236" s="23" t="s">
        <v>28</v>
      </c>
    </row>
    <row r="237" spans="1:3" x14ac:dyDescent="0.45">
      <c r="A237" s="21">
        <v>24624</v>
      </c>
      <c r="B237" s="22">
        <v>46.8</v>
      </c>
      <c r="C237" s="23" t="s">
        <v>28</v>
      </c>
    </row>
    <row r="238" spans="1:3" x14ac:dyDescent="0.45">
      <c r="A238" s="21">
        <v>24654</v>
      </c>
      <c r="B238" s="22">
        <v>49.5</v>
      </c>
      <c r="C238" s="23" t="s">
        <v>28</v>
      </c>
    </row>
    <row r="239" spans="1:3" x14ac:dyDescent="0.45">
      <c r="A239" s="21">
        <v>24685</v>
      </c>
      <c r="B239" s="22">
        <v>52.2</v>
      </c>
      <c r="C239" s="23" t="s">
        <v>28</v>
      </c>
    </row>
    <row r="240" spans="1:3" x14ac:dyDescent="0.45">
      <c r="A240" s="21">
        <v>24716</v>
      </c>
      <c r="B240" s="22">
        <v>54.9</v>
      </c>
      <c r="C240" s="23" t="s">
        <v>28</v>
      </c>
    </row>
    <row r="241" spans="1:3" x14ac:dyDescent="0.45">
      <c r="A241" s="21">
        <v>24746</v>
      </c>
      <c r="B241" s="22">
        <v>54.1</v>
      </c>
      <c r="C241" s="23" t="s">
        <v>28</v>
      </c>
    </row>
    <row r="242" spans="1:3" x14ac:dyDescent="0.45">
      <c r="A242" s="21">
        <v>24777</v>
      </c>
      <c r="B242" s="22">
        <v>54.2</v>
      </c>
      <c r="C242" s="23" t="s">
        <v>28</v>
      </c>
    </row>
    <row r="243" spans="1:3" x14ac:dyDescent="0.45">
      <c r="A243" s="21">
        <v>24807</v>
      </c>
      <c r="B243" s="22">
        <v>55.6</v>
      </c>
      <c r="C243" s="23" t="s">
        <v>28</v>
      </c>
    </row>
    <row r="244" spans="1:3" x14ac:dyDescent="0.45">
      <c r="A244" s="21">
        <v>24838</v>
      </c>
      <c r="B244" s="22">
        <v>56.6</v>
      </c>
      <c r="C244" s="23" t="s">
        <v>28</v>
      </c>
    </row>
    <row r="245" spans="1:3" x14ac:dyDescent="0.45">
      <c r="A245" s="21">
        <v>24869</v>
      </c>
      <c r="B245" s="22">
        <v>55</v>
      </c>
      <c r="C245" s="23" t="s">
        <v>28</v>
      </c>
    </row>
    <row r="246" spans="1:3" x14ac:dyDescent="0.45">
      <c r="A246" s="21">
        <v>24898</v>
      </c>
      <c r="B246" s="22">
        <v>53.8</v>
      </c>
      <c r="C246" s="23" t="s">
        <v>28</v>
      </c>
    </row>
    <row r="247" spans="1:3" x14ac:dyDescent="0.45">
      <c r="A247" s="21">
        <v>24929</v>
      </c>
      <c r="B247" s="22">
        <v>58</v>
      </c>
      <c r="C247" s="23" t="s">
        <v>28</v>
      </c>
    </row>
    <row r="248" spans="1:3" x14ac:dyDescent="0.45">
      <c r="A248" s="21">
        <v>24959</v>
      </c>
      <c r="B248" s="22">
        <v>55.3</v>
      </c>
      <c r="C248" s="23" t="s">
        <v>28</v>
      </c>
    </row>
    <row r="249" spans="1:3" x14ac:dyDescent="0.45">
      <c r="A249" s="21">
        <v>24990</v>
      </c>
      <c r="B249" s="22">
        <v>53.5</v>
      </c>
      <c r="C249" s="24" t="s">
        <v>29</v>
      </c>
    </row>
    <row r="250" spans="1:3" x14ac:dyDescent="0.45">
      <c r="A250" s="21">
        <v>25020</v>
      </c>
      <c r="B250" s="22">
        <v>54.1</v>
      </c>
      <c r="C250" s="24" t="s">
        <v>29</v>
      </c>
    </row>
    <row r="251" spans="1:3" x14ac:dyDescent="0.45">
      <c r="A251" s="21">
        <v>25051</v>
      </c>
      <c r="B251" s="22">
        <v>52.7</v>
      </c>
      <c r="C251" s="24" t="s">
        <v>29</v>
      </c>
    </row>
    <row r="252" spans="1:3" x14ac:dyDescent="0.45">
      <c r="A252" s="21">
        <v>25082</v>
      </c>
      <c r="B252" s="22">
        <v>51.8</v>
      </c>
      <c r="C252" s="24" t="s">
        <v>29</v>
      </c>
    </row>
    <row r="253" spans="1:3" x14ac:dyDescent="0.45">
      <c r="A253" s="21">
        <v>25112</v>
      </c>
      <c r="B253" s="22">
        <v>55.8</v>
      </c>
      <c r="C253" s="24" t="s">
        <v>29</v>
      </c>
    </row>
    <row r="254" spans="1:3" x14ac:dyDescent="0.45">
      <c r="A254" s="21">
        <v>25143</v>
      </c>
      <c r="B254" s="22">
        <v>58.1</v>
      </c>
      <c r="C254" s="24" t="s">
        <v>29</v>
      </c>
    </row>
    <row r="255" spans="1:3" x14ac:dyDescent="0.45">
      <c r="A255" s="21">
        <v>25173</v>
      </c>
      <c r="B255" s="22">
        <v>56.1</v>
      </c>
      <c r="C255" s="24" t="s">
        <v>29</v>
      </c>
    </row>
    <row r="256" spans="1:3" x14ac:dyDescent="0.45">
      <c r="A256" s="21">
        <v>25204</v>
      </c>
      <c r="B256" s="22">
        <v>54.9</v>
      </c>
      <c r="C256" s="24" t="s">
        <v>29</v>
      </c>
    </row>
    <row r="257" spans="1:3" x14ac:dyDescent="0.45">
      <c r="A257" s="21">
        <v>25235</v>
      </c>
      <c r="B257" s="22">
        <v>57</v>
      </c>
      <c r="C257" s="24" t="s">
        <v>29</v>
      </c>
    </row>
    <row r="258" spans="1:3" x14ac:dyDescent="0.45">
      <c r="A258" s="21">
        <v>25263</v>
      </c>
      <c r="B258" s="22">
        <v>57.1</v>
      </c>
      <c r="C258" s="24" t="s">
        <v>29</v>
      </c>
    </row>
    <row r="259" spans="1:3" x14ac:dyDescent="0.45">
      <c r="A259" s="21">
        <v>25294</v>
      </c>
      <c r="B259" s="22">
        <v>55.2</v>
      </c>
      <c r="C259" s="24" t="s">
        <v>29</v>
      </c>
    </row>
    <row r="260" spans="1:3" x14ac:dyDescent="0.45">
      <c r="A260" s="21">
        <v>25324</v>
      </c>
      <c r="B260" s="22">
        <v>56.7</v>
      </c>
      <c r="C260" s="24" t="s">
        <v>29</v>
      </c>
    </row>
    <row r="261" spans="1:3" x14ac:dyDescent="0.45">
      <c r="A261" s="21">
        <v>25355</v>
      </c>
      <c r="B261" s="22">
        <v>55.5</v>
      </c>
      <c r="C261" s="24" t="s">
        <v>29</v>
      </c>
    </row>
    <row r="262" spans="1:3" x14ac:dyDescent="0.45">
      <c r="A262" s="21">
        <v>25385</v>
      </c>
      <c r="B262" s="22">
        <v>53.1</v>
      </c>
      <c r="C262" s="24" t="s">
        <v>29</v>
      </c>
    </row>
    <row r="263" spans="1:3" x14ac:dyDescent="0.45">
      <c r="A263" s="21">
        <v>25416</v>
      </c>
      <c r="B263" s="22">
        <v>54.8</v>
      </c>
      <c r="C263" s="24" t="s">
        <v>29</v>
      </c>
    </row>
    <row r="264" spans="1:3" x14ac:dyDescent="0.45">
      <c r="A264" s="21">
        <v>25447</v>
      </c>
      <c r="B264" s="22">
        <v>54.1</v>
      </c>
      <c r="C264" s="24" t="s">
        <v>29</v>
      </c>
    </row>
    <row r="265" spans="1:3" x14ac:dyDescent="0.45">
      <c r="A265" s="21">
        <v>25477</v>
      </c>
      <c r="B265" s="22">
        <v>54.6</v>
      </c>
      <c r="C265" s="23" t="s">
        <v>28</v>
      </c>
    </row>
    <row r="266" spans="1:3" x14ac:dyDescent="0.45">
      <c r="A266" s="21">
        <v>25508</v>
      </c>
      <c r="B266" s="22">
        <v>53.2</v>
      </c>
      <c r="C266" s="23" t="s">
        <v>28</v>
      </c>
    </row>
    <row r="267" spans="1:3" x14ac:dyDescent="0.45">
      <c r="A267" s="21">
        <v>25538</v>
      </c>
      <c r="B267" s="22">
        <v>52</v>
      </c>
      <c r="C267" s="25" t="s">
        <v>30</v>
      </c>
    </row>
    <row r="268" spans="1:3" x14ac:dyDescent="0.45">
      <c r="A268" s="21">
        <v>25569</v>
      </c>
      <c r="B268" s="22">
        <v>48.7</v>
      </c>
      <c r="C268" s="25" t="s">
        <v>30</v>
      </c>
    </row>
    <row r="269" spans="1:3" x14ac:dyDescent="0.45">
      <c r="A269" s="21">
        <v>25600</v>
      </c>
      <c r="B269" s="22">
        <v>47.4</v>
      </c>
      <c r="C269" s="25" t="s">
        <v>30</v>
      </c>
    </row>
    <row r="270" spans="1:3" x14ac:dyDescent="0.45">
      <c r="A270" s="21">
        <v>25628</v>
      </c>
      <c r="B270" s="22">
        <v>46.9</v>
      </c>
      <c r="C270" s="25" t="s">
        <v>30</v>
      </c>
    </row>
    <row r="271" spans="1:3" x14ac:dyDescent="0.45">
      <c r="A271" s="21">
        <v>25659</v>
      </c>
      <c r="B271" s="22">
        <v>45</v>
      </c>
      <c r="C271" s="25" t="s">
        <v>30</v>
      </c>
    </row>
    <row r="272" spans="1:3" x14ac:dyDescent="0.45">
      <c r="A272" s="21">
        <v>25689</v>
      </c>
      <c r="B272" s="22">
        <v>47.2</v>
      </c>
      <c r="C272" s="25" t="s">
        <v>30</v>
      </c>
    </row>
    <row r="273" spans="1:3" x14ac:dyDescent="0.45">
      <c r="A273" s="21">
        <v>25720</v>
      </c>
      <c r="B273" s="22">
        <v>51.1</v>
      </c>
      <c r="C273" s="25" t="s">
        <v>30</v>
      </c>
    </row>
    <row r="274" spans="1:3" x14ac:dyDescent="0.45">
      <c r="A274" s="21">
        <v>25750</v>
      </c>
      <c r="B274" s="22">
        <v>49.5</v>
      </c>
      <c r="C274" s="25" t="s">
        <v>30</v>
      </c>
    </row>
    <row r="275" spans="1:3" x14ac:dyDescent="0.45">
      <c r="A275" s="21">
        <v>25781</v>
      </c>
      <c r="B275" s="22">
        <v>47.3</v>
      </c>
      <c r="C275" s="25" t="s">
        <v>30</v>
      </c>
    </row>
    <row r="276" spans="1:3" x14ac:dyDescent="0.45">
      <c r="A276" s="21">
        <v>25812</v>
      </c>
      <c r="B276" s="22">
        <v>44.1</v>
      </c>
      <c r="C276" s="25" t="s">
        <v>30</v>
      </c>
    </row>
    <row r="277" spans="1:3" x14ac:dyDescent="0.45">
      <c r="A277" s="21">
        <v>25842</v>
      </c>
      <c r="B277" s="22">
        <v>42.4</v>
      </c>
      <c r="C277" s="25" t="s">
        <v>30</v>
      </c>
    </row>
    <row r="278" spans="1:3" x14ac:dyDescent="0.45">
      <c r="A278" s="21">
        <v>25873</v>
      </c>
      <c r="B278" s="22">
        <v>39.700000000000003</v>
      </c>
      <c r="C278" s="25" t="s">
        <v>30</v>
      </c>
    </row>
    <row r="279" spans="1:3" x14ac:dyDescent="0.45">
      <c r="A279" s="21">
        <v>25903</v>
      </c>
      <c r="B279" s="22">
        <v>45.4</v>
      </c>
      <c r="C279" s="23" t="s">
        <v>28</v>
      </c>
    </row>
    <row r="280" spans="1:3" x14ac:dyDescent="0.45">
      <c r="A280" s="21">
        <v>25934</v>
      </c>
      <c r="B280" s="22">
        <v>47.9</v>
      </c>
      <c r="C280" s="23" t="s">
        <v>28</v>
      </c>
    </row>
    <row r="281" spans="1:3" x14ac:dyDescent="0.45">
      <c r="A281" s="21">
        <v>25965</v>
      </c>
      <c r="B281" s="22">
        <v>54.8</v>
      </c>
      <c r="C281" s="23" t="s">
        <v>28</v>
      </c>
    </row>
    <row r="282" spans="1:3" x14ac:dyDescent="0.45">
      <c r="A282" s="21">
        <v>25993</v>
      </c>
      <c r="B282" s="22">
        <v>51.2</v>
      </c>
      <c r="C282" s="23" t="s">
        <v>28</v>
      </c>
    </row>
    <row r="283" spans="1:3" x14ac:dyDescent="0.45">
      <c r="A283" s="21">
        <v>26024</v>
      </c>
      <c r="B283" s="22">
        <v>54.5</v>
      </c>
      <c r="C283" s="23" t="s">
        <v>28</v>
      </c>
    </row>
    <row r="284" spans="1:3" x14ac:dyDescent="0.45">
      <c r="A284" s="21">
        <v>26054</v>
      </c>
      <c r="B284" s="22">
        <v>54.2</v>
      </c>
      <c r="C284" s="23" t="s">
        <v>28</v>
      </c>
    </row>
    <row r="285" spans="1:3" x14ac:dyDescent="0.45">
      <c r="A285" s="21">
        <v>26085</v>
      </c>
      <c r="B285" s="22">
        <v>53.8</v>
      </c>
      <c r="C285" s="23" t="s">
        <v>28</v>
      </c>
    </row>
    <row r="286" spans="1:3" x14ac:dyDescent="0.45">
      <c r="A286" s="21">
        <v>26115</v>
      </c>
      <c r="B286" s="22">
        <v>54.4</v>
      </c>
      <c r="C286" s="23" t="s">
        <v>28</v>
      </c>
    </row>
    <row r="287" spans="1:3" x14ac:dyDescent="0.45">
      <c r="A287" s="21">
        <v>26146</v>
      </c>
      <c r="B287" s="22">
        <v>53.6</v>
      </c>
      <c r="C287" s="23" t="s">
        <v>28</v>
      </c>
    </row>
    <row r="288" spans="1:3" x14ac:dyDescent="0.45">
      <c r="A288" s="21">
        <v>26177</v>
      </c>
      <c r="B288" s="22">
        <v>55.1</v>
      </c>
      <c r="C288" s="23" t="s">
        <v>28</v>
      </c>
    </row>
    <row r="289" spans="1:3" x14ac:dyDescent="0.45">
      <c r="A289" s="21">
        <v>26207</v>
      </c>
      <c r="B289" s="22">
        <v>55</v>
      </c>
      <c r="C289" s="23" t="s">
        <v>28</v>
      </c>
    </row>
    <row r="290" spans="1:3" x14ac:dyDescent="0.45">
      <c r="A290" s="21">
        <v>26238</v>
      </c>
      <c r="B290" s="22">
        <v>52.3</v>
      </c>
      <c r="C290" s="23" t="s">
        <v>28</v>
      </c>
    </row>
    <row r="291" spans="1:3" x14ac:dyDescent="0.45">
      <c r="A291" s="21">
        <v>26268</v>
      </c>
      <c r="B291" s="22">
        <v>57.6</v>
      </c>
      <c r="C291" s="23" t="s">
        <v>28</v>
      </c>
    </row>
    <row r="292" spans="1:3" x14ac:dyDescent="0.45">
      <c r="A292" s="21">
        <v>26299</v>
      </c>
      <c r="B292" s="22">
        <v>59.6</v>
      </c>
      <c r="C292" s="23" t="s">
        <v>28</v>
      </c>
    </row>
    <row r="293" spans="1:3" x14ac:dyDescent="0.45">
      <c r="A293" s="21">
        <v>26330</v>
      </c>
      <c r="B293" s="22">
        <v>60.6</v>
      </c>
      <c r="C293" s="23" t="s">
        <v>28</v>
      </c>
    </row>
    <row r="294" spans="1:3" x14ac:dyDescent="0.45">
      <c r="A294" s="21">
        <v>26359</v>
      </c>
      <c r="B294" s="22">
        <v>59.8</v>
      </c>
      <c r="C294" s="23" t="s">
        <v>28</v>
      </c>
    </row>
    <row r="295" spans="1:3" x14ac:dyDescent="0.45">
      <c r="A295" s="21">
        <v>26390</v>
      </c>
      <c r="B295" s="22">
        <v>59.3</v>
      </c>
      <c r="C295" s="23" t="s">
        <v>28</v>
      </c>
    </row>
    <row r="296" spans="1:3" x14ac:dyDescent="0.45">
      <c r="A296" s="21">
        <v>26420</v>
      </c>
      <c r="B296" s="22">
        <v>61.4</v>
      </c>
      <c r="C296" s="24" t="s">
        <v>29</v>
      </c>
    </row>
    <row r="297" spans="1:3" x14ac:dyDescent="0.45">
      <c r="A297" s="21">
        <v>26451</v>
      </c>
      <c r="B297" s="22">
        <v>58.6</v>
      </c>
      <c r="C297" s="24" t="s">
        <v>29</v>
      </c>
    </row>
    <row r="298" spans="1:3" x14ac:dyDescent="0.45">
      <c r="A298" s="21">
        <v>26481</v>
      </c>
      <c r="B298" s="22">
        <v>60.1</v>
      </c>
      <c r="C298" s="24" t="s">
        <v>29</v>
      </c>
    </row>
    <row r="299" spans="1:3" x14ac:dyDescent="0.45">
      <c r="A299" s="21">
        <v>26512</v>
      </c>
      <c r="B299" s="22">
        <v>61.7</v>
      </c>
      <c r="C299" s="24" t="s">
        <v>29</v>
      </c>
    </row>
    <row r="300" spans="1:3" x14ac:dyDescent="0.45">
      <c r="A300" s="21">
        <v>26543</v>
      </c>
      <c r="B300" s="22">
        <v>65.099999999999994</v>
      </c>
      <c r="C300" s="24" t="s">
        <v>29</v>
      </c>
    </row>
    <row r="301" spans="1:3" x14ac:dyDescent="0.45">
      <c r="A301" s="21">
        <v>26573</v>
      </c>
      <c r="B301" s="22">
        <v>67</v>
      </c>
      <c r="C301" s="24" t="s">
        <v>29</v>
      </c>
    </row>
    <row r="302" spans="1:3" x14ac:dyDescent="0.45">
      <c r="A302" s="21">
        <v>26604</v>
      </c>
      <c r="B302" s="22">
        <v>69.900000000000006</v>
      </c>
      <c r="C302" s="24" t="s">
        <v>29</v>
      </c>
    </row>
    <row r="303" spans="1:3" x14ac:dyDescent="0.45">
      <c r="A303" s="21">
        <v>26634</v>
      </c>
      <c r="B303" s="22">
        <v>70.5</v>
      </c>
      <c r="C303" s="24" t="s">
        <v>29</v>
      </c>
    </row>
    <row r="304" spans="1:3" x14ac:dyDescent="0.45">
      <c r="A304" s="21">
        <v>26665</v>
      </c>
      <c r="B304" s="22">
        <v>72.099999999999994</v>
      </c>
      <c r="C304" s="24" t="s">
        <v>29</v>
      </c>
    </row>
    <row r="305" spans="1:3" x14ac:dyDescent="0.45">
      <c r="A305" s="21">
        <v>26696</v>
      </c>
      <c r="B305" s="22">
        <v>69.599999999999994</v>
      </c>
      <c r="C305" s="24" t="s">
        <v>29</v>
      </c>
    </row>
    <row r="306" spans="1:3" x14ac:dyDescent="0.45">
      <c r="A306" s="21">
        <v>26724</v>
      </c>
      <c r="B306" s="22">
        <v>69.599999999999994</v>
      </c>
      <c r="C306" s="24" t="s">
        <v>29</v>
      </c>
    </row>
    <row r="307" spans="1:3" x14ac:dyDescent="0.45">
      <c r="A307" s="21">
        <v>26755</v>
      </c>
      <c r="B307" s="22">
        <v>67.7</v>
      </c>
      <c r="C307" s="24" t="s">
        <v>29</v>
      </c>
    </row>
    <row r="308" spans="1:3" x14ac:dyDescent="0.45">
      <c r="A308" s="21">
        <v>26785</v>
      </c>
      <c r="B308" s="22">
        <v>64.8</v>
      </c>
      <c r="C308" s="24" t="s">
        <v>29</v>
      </c>
    </row>
    <row r="309" spans="1:3" x14ac:dyDescent="0.45">
      <c r="A309" s="21">
        <v>26816</v>
      </c>
      <c r="B309" s="22">
        <v>65</v>
      </c>
      <c r="C309" s="24" t="s">
        <v>29</v>
      </c>
    </row>
    <row r="310" spans="1:3" x14ac:dyDescent="0.45">
      <c r="A310" s="21">
        <v>26846</v>
      </c>
      <c r="B310" s="22">
        <v>57.8</v>
      </c>
      <c r="C310" s="24" t="s">
        <v>29</v>
      </c>
    </row>
    <row r="311" spans="1:3" x14ac:dyDescent="0.45">
      <c r="A311" s="21">
        <v>26877</v>
      </c>
      <c r="B311" s="22">
        <v>62.7</v>
      </c>
      <c r="C311" s="24" t="s">
        <v>29</v>
      </c>
    </row>
    <row r="312" spans="1:3" x14ac:dyDescent="0.45">
      <c r="A312" s="21">
        <v>26908</v>
      </c>
      <c r="B312" s="22">
        <v>63.5</v>
      </c>
      <c r="C312" s="23" t="s">
        <v>28</v>
      </c>
    </row>
    <row r="313" spans="1:3" x14ac:dyDescent="0.45">
      <c r="A313" s="21">
        <v>26938</v>
      </c>
      <c r="B313" s="22">
        <v>66.2</v>
      </c>
      <c r="C313" s="23" t="s">
        <v>28</v>
      </c>
    </row>
    <row r="314" spans="1:3" x14ac:dyDescent="0.45">
      <c r="A314" s="21">
        <v>26969</v>
      </c>
      <c r="B314" s="22">
        <v>68.099999999999994</v>
      </c>
      <c r="C314" s="25" t="s">
        <v>30</v>
      </c>
    </row>
    <row r="315" spans="1:3" x14ac:dyDescent="0.45">
      <c r="A315" s="21">
        <v>26999</v>
      </c>
      <c r="B315" s="22">
        <v>63.6</v>
      </c>
      <c r="C315" s="25" t="s">
        <v>30</v>
      </c>
    </row>
    <row r="316" spans="1:3" x14ac:dyDescent="0.45">
      <c r="A316" s="21">
        <v>27030</v>
      </c>
      <c r="B316" s="22">
        <v>62.1</v>
      </c>
      <c r="C316" s="25" t="s">
        <v>30</v>
      </c>
    </row>
    <row r="317" spans="1:3" x14ac:dyDescent="0.45">
      <c r="A317" s="21">
        <v>27061</v>
      </c>
      <c r="B317" s="22">
        <v>58.6</v>
      </c>
      <c r="C317" s="25" t="s">
        <v>30</v>
      </c>
    </row>
    <row r="318" spans="1:3" x14ac:dyDescent="0.45">
      <c r="A318" s="21">
        <v>27089</v>
      </c>
      <c r="B318" s="22">
        <v>61.8</v>
      </c>
      <c r="C318" s="25" t="s">
        <v>30</v>
      </c>
    </row>
    <row r="319" spans="1:3" x14ac:dyDescent="0.45">
      <c r="A319" s="21">
        <v>27120</v>
      </c>
      <c r="B319" s="22">
        <v>59.9</v>
      </c>
      <c r="C319" s="25" t="s">
        <v>30</v>
      </c>
    </row>
    <row r="320" spans="1:3" x14ac:dyDescent="0.45">
      <c r="A320" s="21">
        <v>27150</v>
      </c>
      <c r="B320" s="22">
        <v>55.7</v>
      </c>
      <c r="C320" s="25" t="s">
        <v>30</v>
      </c>
    </row>
    <row r="321" spans="1:3" x14ac:dyDescent="0.45">
      <c r="A321" s="21">
        <v>27181</v>
      </c>
      <c r="B321" s="22">
        <v>54.7</v>
      </c>
      <c r="C321" s="25" t="s">
        <v>30</v>
      </c>
    </row>
    <row r="322" spans="1:3" x14ac:dyDescent="0.45">
      <c r="A322" s="21">
        <v>27211</v>
      </c>
      <c r="B322" s="22">
        <v>54.8</v>
      </c>
      <c r="C322" s="25" t="s">
        <v>30</v>
      </c>
    </row>
    <row r="323" spans="1:3" x14ac:dyDescent="0.45">
      <c r="A323" s="21">
        <v>27242</v>
      </c>
      <c r="B323" s="22">
        <v>52.9</v>
      </c>
      <c r="C323" s="25" t="s">
        <v>30</v>
      </c>
    </row>
    <row r="324" spans="1:3" x14ac:dyDescent="0.45">
      <c r="A324" s="21">
        <v>27273</v>
      </c>
      <c r="B324" s="22">
        <v>46.2</v>
      </c>
      <c r="C324" s="25" t="s">
        <v>30</v>
      </c>
    </row>
    <row r="325" spans="1:3" x14ac:dyDescent="0.45">
      <c r="A325" s="21">
        <v>27303</v>
      </c>
      <c r="B325" s="22">
        <v>42.7</v>
      </c>
      <c r="C325" s="25" t="s">
        <v>30</v>
      </c>
    </row>
    <row r="326" spans="1:3" x14ac:dyDescent="0.45">
      <c r="A326" s="21">
        <v>27334</v>
      </c>
      <c r="B326" s="22">
        <v>37.9</v>
      </c>
      <c r="C326" s="25" t="s">
        <v>30</v>
      </c>
    </row>
    <row r="327" spans="1:3" x14ac:dyDescent="0.45">
      <c r="A327" s="21">
        <v>27364</v>
      </c>
      <c r="B327" s="22">
        <v>30.9</v>
      </c>
      <c r="C327" s="25" t="s">
        <v>30</v>
      </c>
    </row>
    <row r="328" spans="1:3" x14ac:dyDescent="0.45">
      <c r="A328" s="21">
        <v>27395</v>
      </c>
      <c r="B328" s="22">
        <v>30.7</v>
      </c>
      <c r="C328" s="25" t="s">
        <v>30</v>
      </c>
    </row>
    <row r="329" spans="1:3" x14ac:dyDescent="0.45">
      <c r="A329" s="21">
        <v>27426</v>
      </c>
      <c r="B329" s="22">
        <v>34.4</v>
      </c>
      <c r="C329" s="25" t="s">
        <v>30</v>
      </c>
    </row>
    <row r="330" spans="1:3" x14ac:dyDescent="0.45">
      <c r="A330" s="21">
        <v>27454</v>
      </c>
      <c r="B330" s="22">
        <v>31.6</v>
      </c>
      <c r="C330" s="25" t="s">
        <v>30</v>
      </c>
    </row>
    <row r="331" spans="1:3" x14ac:dyDescent="0.45">
      <c r="A331" s="21">
        <v>27485</v>
      </c>
      <c r="B331" s="22">
        <v>37.5</v>
      </c>
      <c r="C331" s="23" t="s">
        <v>28</v>
      </c>
    </row>
    <row r="332" spans="1:3" x14ac:dyDescent="0.45">
      <c r="A332" s="21">
        <v>27515</v>
      </c>
      <c r="B332" s="22">
        <v>41.2</v>
      </c>
      <c r="C332" s="23" t="s">
        <v>28</v>
      </c>
    </row>
    <row r="333" spans="1:3" x14ac:dyDescent="0.45">
      <c r="A333" s="21">
        <v>27546</v>
      </c>
      <c r="B333" s="22">
        <v>45.1</v>
      </c>
      <c r="C333" s="23" t="s">
        <v>28</v>
      </c>
    </row>
    <row r="334" spans="1:3" x14ac:dyDescent="0.45">
      <c r="A334" s="21">
        <v>27576</v>
      </c>
      <c r="B334" s="22">
        <v>47.2</v>
      </c>
      <c r="C334" s="23" t="s">
        <v>28</v>
      </c>
    </row>
    <row r="335" spans="1:3" x14ac:dyDescent="0.45">
      <c r="A335" s="21">
        <v>27607</v>
      </c>
      <c r="B335" s="22">
        <v>51.4</v>
      </c>
      <c r="C335" s="23" t="s">
        <v>28</v>
      </c>
    </row>
    <row r="336" spans="1:3" x14ac:dyDescent="0.45">
      <c r="A336" s="21">
        <v>27638</v>
      </c>
      <c r="B336" s="22">
        <v>54.4</v>
      </c>
      <c r="C336" s="23" t="s">
        <v>28</v>
      </c>
    </row>
    <row r="337" spans="1:3" x14ac:dyDescent="0.45">
      <c r="A337" s="21">
        <v>27668</v>
      </c>
      <c r="B337" s="22">
        <v>55.5</v>
      </c>
      <c r="C337" s="23" t="s">
        <v>28</v>
      </c>
    </row>
    <row r="338" spans="1:3" x14ac:dyDescent="0.45">
      <c r="A338" s="21">
        <v>27699</v>
      </c>
      <c r="B338" s="22">
        <v>54.5</v>
      </c>
      <c r="C338" s="23" t="s">
        <v>28</v>
      </c>
    </row>
    <row r="339" spans="1:3" x14ac:dyDescent="0.45">
      <c r="A339" s="21">
        <v>27729</v>
      </c>
      <c r="B339" s="22">
        <v>54.9</v>
      </c>
      <c r="C339" s="23" t="s">
        <v>28</v>
      </c>
    </row>
    <row r="340" spans="1:3" x14ac:dyDescent="0.45">
      <c r="A340" s="21">
        <v>27760</v>
      </c>
      <c r="B340" s="22">
        <v>58.8</v>
      </c>
      <c r="C340" s="23" t="s">
        <v>28</v>
      </c>
    </row>
    <row r="341" spans="1:3" x14ac:dyDescent="0.45">
      <c r="A341" s="21">
        <v>27791</v>
      </c>
      <c r="B341" s="22">
        <v>61.5</v>
      </c>
      <c r="C341" s="23" t="s">
        <v>28</v>
      </c>
    </row>
    <row r="342" spans="1:3" x14ac:dyDescent="0.45">
      <c r="A342" s="21">
        <v>27820</v>
      </c>
      <c r="B342" s="22">
        <v>58.4</v>
      </c>
      <c r="C342" s="23" t="s">
        <v>28</v>
      </c>
    </row>
    <row r="343" spans="1:3" x14ac:dyDescent="0.45">
      <c r="A343" s="21">
        <v>27851</v>
      </c>
      <c r="B343" s="22">
        <v>60.6</v>
      </c>
      <c r="C343" s="23" t="s">
        <v>28</v>
      </c>
    </row>
    <row r="344" spans="1:3" x14ac:dyDescent="0.45">
      <c r="A344" s="21">
        <v>27881</v>
      </c>
      <c r="B344" s="22">
        <v>58.8</v>
      </c>
      <c r="C344" s="23" t="s">
        <v>28</v>
      </c>
    </row>
    <row r="345" spans="1:3" x14ac:dyDescent="0.45">
      <c r="A345" s="21">
        <v>27912</v>
      </c>
      <c r="B345" s="22">
        <v>58.2</v>
      </c>
      <c r="C345" s="23" t="s">
        <v>28</v>
      </c>
    </row>
    <row r="346" spans="1:3" x14ac:dyDescent="0.45">
      <c r="A346" s="21">
        <v>27942</v>
      </c>
      <c r="B346" s="22">
        <v>55.9</v>
      </c>
      <c r="C346" s="23" t="s">
        <v>28</v>
      </c>
    </row>
    <row r="347" spans="1:3" x14ac:dyDescent="0.45">
      <c r="A347" s="21">
        <v>27973</v>
      </c>
      <c r="B347" s="22">
        <v>54.5</v>
      </c>
      <c r="C347" s="23" t="s">
        <v>28</v>
      </c>
    </row>
    <row r="348" spans="1:3" x14ac:dyDescent="0.45">
      <c r="A348" s="21">
        <v>28004</v>
      </c>
      <c r="B348" s="22">
        <v>53.6</v>
      </c>
      <c r="C348" s="23" t="s">
        <v>28</v>
      </c>
    </row>
    <row r="349" spans="1:3" x14ac:dyDescent="0.45">
      <c r="A349" s="21">
        <v>28034</v>
      </c>
      <c r="B349" s="22">
        <v>53.5</v>
      </c>
      <c r="C349" s="23" t="s">
        <v>28</v>
      </c>
    </row>
    <row r="350" spans="1:3" x14ac:dyDescent="0.45">
      <c r="A350" s="21">
        <v>28065</v>
      </c>
      <c r="B350" s="22">
        <v>51.7</v>
      </c>
      <c r="C350" s="23" t="s">
        <v>28</v>
      </c>
    </row>
    <row r="351" spans="1:3" x14ac:dyDescent="0.45">
      <c r="A351" s="21">
        <v>28095</v>
      </c>
      <c r="B351" s="22">
        <v>56.6</v>
      </c>
      <c r="C351" s="23" t="s">
        <v>28</v>
      </c>
    </row>
    <row r="352" spans="1:3" x14ac:dyDescent="0.45">
      <c r="A352" s="21">
        <v>28126</v>
      </c>
      <c r="B352" s="22">
        <v>54.8</v>
      </c>
      <c r="C352" s="23" t="s">
        <v>28</v>
      </c>
    </row>
    <row r="353" spans="1:3" x14ac:dyDescent="0.45">
      <c r="A353" s="21">
        <v>28157</v>
      </c>
      <c r="B353" s="22">
        <v>55</v>
      </c>
      <c r="C353" s="23" t="s">
        <v>28</v>
      </c>
    </row>
    <row r="354" spans="1:3" x14ac:dyDescent="0.45">
      <c r="A354" s="21">
        <v>28185</v>
      </c>
      <c r="B354" s="22">
        <v>58.4</v>
      </c>
      <c r="C354" s="23" t="s">
        <v>28</v>
      </c>
    </row>
    <row r="355" spans="1:3" x14ac:dyDescent="0.45">
      <c r="A355" s="21">
        <v>28216</v>
      </c>
      <c r="B355" s="22">
        <v>56.9</v>
      </c>
      <c r="C355" s="23" t="s">
        <v>28</v>
      </c>
    </row>
    <row r="356" spans="1:3" x14ac:dyDescent="0.45">
      <c r="A356" s="21">
        <v>28246</v>
      </c>
      <c r="B356" s="22">
        <v>59.7</v>
      </c>
      <c r="C356" s="23" t="s">
        <v>28</v>
      </c>
    </row>
    <row r="357" spans="1:3" x14ac:dyDescent="0.45">
      <c r="A357" s="21">
        <v>28277</v>
      </c>
      <c r="B357" s="22">
        <v>56.8</v>
      </c>
      <c r="C357" s="23" t="s">
        <v>28</v>
      </c>
    </row>
    <row r="358" spans="1:3" x14ac:dyDescent="0.45">
      <c r="A358" s="21">
        <v>28307</v>
      </c>
      <c r="B358" s="22">
        <v>57.7</v>
      </c>
      <c r="C358" s="23" t="s">
        <v>28</v>
      </c>
    </row>
    <row r="359" spans="1:3" x14ac:dyDescent="0.45">
      <c r="A359" s="21">
        <v>28338</v>
      </c>
      <c r="B359" s="22">
        <v>54.9</v>
      </c>
      <c r="C359" s="23" t="s">
        <v>28</v>
      </c>
    </row>
    <row r="360" spans="1:3" x14ac:dyDescent="0.45">
      <c r="A360" s="21">
        <v>28369</v>
      </c>
      <c r="B360" s="22">
        <v>53.9</v>
      </c>
      <c r="C360" s="23" t="s">
        <v>28</v>
      </c>
    </row>
    <row r="361" spans="1:3" x14ac:dyDescent="0.45">
      <c r="A361" s="21">
        <v>28399</v>
      </c>
      <c r="B361" s="22">
        <v>55.4</v>
      </c>
      <c r="C361" s="23" t="s">
        <v>28</v>
      </c>
    </row>
    <row r="362" spans="1:3" x14ac:dyDescent="0.45">
      <c r="A362" s="21">
        <v>28430</v>
      </c>
      <c r="B362" s="22">
        <v>56.1</v>
      </c>
      <c r="C362" s="23" t="s">
        <v>28</v>
      </c>
    </row>
    <row r="363" spans="1:3" x14ac:dyDescent="0.45">
      <c r="A363" s="21">
        <v>28460</v>
      </c>
      <c r="B363" s="22">
        <v>59.8</v>
      </c>
      <c r="C363" s="23" t="s">
        <v>28</v>
      </c>
    </row>
    <row r="364" spans="1:3" x14ac:dyDescent="0.45">
      <c r="A364" s="21">
        <v>28491</v>
      </c>
      <c r="B364" s="22">
        <v>57.4</v>
      </c>
      <c r="C364" s="23" t="s">
        <v>28</v>
      </c>
    </row>
    <row r="365" spans="1:3" x14ac:dyDescent="0.45">
      <c r="A365" s="21">
        <v>28522</v>
      </c>
      <c r="B365" s="22">
        <v>55.9</v>
      </c>
      <c r="C365" s="23" t="s">
        <v>28</v>
      </c>
    </row>
    <row r="366" spans="1:3" x14ac:dyDescent="0.45">
      <c r="A366" s="21">
        <v>28550</v>
      </c>
      <c r="B366" s="22">
        <v>55</v>
      </c>
      <c r="C366" s="23" t="s">
        <v>28</v>
      </c>
    </row>
    <row r="367" spans="1:3" x14ac:dyDescent="0.45">
      <c r="A367" s="21">
        <v>28581</v>
      </c>
      <c r="B367" s="22">
        <v>57.7</v>
      </c>
      <c r="C367" s="23" t="s">
        <v>28</v>
      </c>
    </row>
    <row r="368" spans="1:3" x14ac:dyDescent="0.45">
      <c r="A368" s="21">
        <v>28611</v>
      </c>
      <c r="B368" s="22">
        <v>60.2</v>
      </c>
      <c r="C368" s="23" t="s">
        <v>28</v>
      </c>
    </row>
    <row r="369" spans="1:3" x14ac:dyDescent="0.45">
      <c r="A369" s="21">
        <v>28642</v>
      </c>
      <c r="B369" s="22">
        <v>60.5</v>
      </c>
      <c r="C369" s="23" t="s">
        <v>28</v>
      </c>
    </row>
    <row r="370" spans="1:3" x14ac:dyDescent="0.45">
      <c r="A370" s="21">
        <v>28672</v>
      </c>
      <c r="B370" s="22">
        <v>62.2</v>
      </c>
      <c r="C370" s="24" t="s">
        <v>29</v>
      </c>
    </row>
    <row r="371" spans="1:3" x14ac:dyDescent="0.45">
      <c r="A371" s="21">
        <v>28703</v>
      </c>
      <c r="B371" s="22">
        <v>60.3</v>
      </c>
      <c r="C371" s="24" t="s">
        <v>29</v>
      </c>
    </row>
    <row r="372" spans="1:3" x14ac:dyDescent="0.45">
      <c r="A372" s="21">
        <v>28734</v>
      </c>
      <c r="B372" s="22">
        <v>60.5</v>
      </c>
      <c r="C372" s="24" t="s">
        <v>29</v>
      </c>
    </row>
    <row r="373" spans="1:3" x14ac:dyDescent="0.45">
      <c r="A373" s="21">
        <v>28764</v>
      </c>
      <c r="B373" s="22">
        <v>60.1</v>
      </c>
      <c r="C373" s="24" t="s">
        <v>29</v>
      </c>
    </row>
    <row r="374" spans="1:3" x14ac:dyDescent="0.45">
      <c r="A374" s="21">
        <v>28795</v>
      </c>
      <c r="B374" s="22">
        <v>61.3</v>
      </c>
      <c r="C374" s="24" t="s">
        <v>29</v>
      </c>
    </row>
    <row r="375" spans="1:3" x14ac:dyDescent="0.45">
      <c r="A375" s="21">
        <v>28825</v>
      </c>
      <c r="B375" s="22">
        <v>59.4</v>
      </c>
      <c r="C375" s="24" t="s">
        <v>29</v>
      </c>
    </row>
    <row r="376" spans="1:3" x14ac:dyDescent="0.45">
      <c r="A376" s="21">
        <v>28856</v>
      </c>
      <c r="B376" s="22">
        <v>58.5</v>
      </c>
      <c r="C376" s="24" t="s">
        <v>29</v>
      </c>
    </row>
    <row r="377" spans="1:3" x14ac:dyDescent="0.45">
      <c r="A377" s="21">
        <v>28887</v>
      </c>
      <c r="B377" s="22">
        <v>58.2</v>
      </c>
      <c r="C377" s="24" t="s">
        <v>29</v>
      </c>
    </row>
    <row r="378" spans="1:3" x14ac:dyDescent="0.45">
      <c r="A378" s="21">
        <v>28915</v>
      </c>
      <c r="B378" s="22">
        <v>57.7</v>
      </c>
      <c r="C378" s="24" t="s">
        <v>29</v>
      </c>
    </row>
    <row r="379" spans="1:3" x14ac:dyDescent="0.45">
      <c r="A379" s="21">
        <v>28946</v>
      </c>
      <c r="B379" s="22">
        <v>56.2</v>
      </c>
      <c r="C379" s="24" t="s">
        <v>29</v>
      </c>
    </row>
    <row r="380" spans="1:3" x14ac:dyDescent="0.45">
      <c r="A380" s="21">
        <v>28976</v>
      </c>
      <c r="B380" s="22">
        <v>54.4</v>
      </c>
      <c r="C380" s="24" t="s">
        <v>29</v>
      </c>
    </row>
    <row r="381" spans="1:3" x14ac:dyDescent="0.45">
      <c r="A381" s="21">
        <v>29007</v>
      </c>
      <c r="B381" s="22">
        <v>52.7</v>
      </c>
      <c r="C381" s="24" t="s">
        <v>29</v>
      </c>
    </row>
    <row r="382" spans="1:3" x14ac:dyDescent="0.45">
      <c r="A382" s="21">
        <v>29037</v>
      </c>
      <c r="B382" s="22">
        <v>51.3</v>
      </c>
      <c r="C382" s="24" t="s">
        <v>29</v>
      </c>
    </row>
    <row r="383" spans="1:3" x14ac:dyDescent="0.45">
      <c r="A383" s="21">
        <v>29068</v>
      </c>
      <c r="B383" s="22">
        <v>49.5</v>
      </c>
      <c r="C383" s="24" t="s">
        <v>29</v>
      </c>
    </row>
    <row r="384" spans="1:3" x14ac:dyDescent="0.45">
      <c r="A384" s="21">
        <v>29099</v>
      </c>
      <c r="B384" s="22">
        <v>49.6</v>
      </c>
      <c r="C384" s="24" t="s">
        <v>29</v>
      </c>
    </row>
    <row r="385" spans="1:3" x14ac:dyDescent="0.45">
      <c r="A385" s="21">
        <v>29129</v>
      </c>
      <c r="B385" s="22">
        <v>49</v>
      </c>
      <c r="C385" s="24" t="s">
        <v>29</v>
      </c>
    </row>
    <row r="386" spans="1:3" x14ac:dyDescent="0.45">
      <c r="A386" s="21">
        <v>29160</v>
      </c>
      <c r="B386" s="22">
        <v>48</v>
      </c>
      <c r="C386" s="23" t="s">
        <v>28</v>
      </c>
    </row>
    <row r="387" spans="1:3" x14ac:dyDescent="0.45">
      <c r="A387" s="21">
        <v>29190</v>
      </c>
      <c r="B387" s="22">
        <v>44.8</v>
      </c>
      <c r="C387" s="23" t="s">
        <v>28</v>
      </c>
    </row>
    <row r="388" spans="1:3" x14ac:dyDescent="0.45">
      <c r="A388" s="21">
        <v>29221</v>
      </c>
      <c r="B388" s="22">
        <v>46.2</v>
      </c>
      <c r="C388" s="24" t="s">
        <v>29</v>
      </c>
    </row>
    <row r="389" spans="1:3" x14ac:dyDescent="0.45">
      <c r="A389" s="21">
        <v>29252</v>
      </c>
      <c r="B389" s="22">
        <v>50.2</v>
      </c>
      <c r="C389" s="24" t="s">
        <v>29</v>
      </c>
    </row>
    <row r="390" spans="1:3" x14ac:dyDescent="0.45">
      <c r="A390" s="21">
        <v>29281</v>
      </c>
      <c r="B390" s="22">
        <v>43.6</v>
      </c>
      <c r="C390" s="24" t="s">
        <v>29</v>
      </c>
    </row>
    <row r="391" spans="1:3" x14ac:dyDescent="0.45">
      <c r="A391" s="21">
        <v>29312</v>
      </c>
      <c r="B391" s="22">
        <v>37.4</v>
      </c>
      <c r="C391" s="24" t="s">
        <v>29</v>
      </c>
    </row>
    <row r="392" spans="1:3" x14ac:dyDescent="0.45">
      <c r="A392" s="21">
        <v>29342</v>
      </c>
      <c r="B392" s="22">
        <v>29.4</v>
      </c>
      <c r="C392" s="24" t="s">
        <v>29</v>
      </c>
    </row>
    <row r="393" spans="1:3" x14ac:dyDescent="0.45">
      <c r="A393" s="21">
        <v>29373</v>
      </c>
      <c r="B393" s="22">
        <v>30.3</v>
      </c>
      <c r="C393" s="24" t="s">
        <v>29</v>
      </c>
    </row>
    <row r="394" spans="1:3" x14ac:dyDescent="0.45">
      <c r="A394" s="21">
        <v>29403</v>
      </c>
      <c r="B394" s="22">
        <v>35</v>
      </c>
      <c r="C394" s="24" t="s">
        <v>29</v>
      </c>
    </row>
    <row r="395" spans="1:3" x14ac:dyDescent="0.45">
      <c r="A395" s="21">
        <v>29434</v>
      </c>
      <c r="B395" s="22">
        <v>45.5</v>
      </c>
      <c r="C395" s="24" t="s">
        <v>29</v>
      </c>
    </row>
    <row r="396" spans="1:3" x14ac:dyDescent="0.45">
      <c r="A396" s="21">
        <v>29465</v>
      </c>
      <c r="B396" s="22">
        <v>50.1</v>
      </c>
      <c r="C396" s="24" t="s">
        <v>29</v>
      </c>
    </row>
    <row r="397" spans="1:3" x14ac:dyDescent="0.45">
      <c r="A397" s="21">
        <v>29495</v>
      </c>
      <c r="B397" s="22">
        <v>55.5</v>
      </c>
      <c r="C397" s="24" t="s">
        <v>29</v>
      </c>
    </row>
    <row r="398" spans="1:3" x14ac:dyDescent="0.45">
      <c r="A398" s="21">
        <v>29526</v>
      </c>
      <c r="B398" s="22">
        <v>58.2</v>
      </c>
      <c r="C398" s="24" t="s">
        <v>29</v>
      </c>
    </row>
    <row r="399" spans="1:3" x14ac:dyDescent="0.45">
      <c r="A399" s="21">
        <v>29556</v>
      </c>
      <c r="B399" s="22">
        <v>53</v>
      </c>
      <c r="C399" s="24" t="s">
        <v>29</v>
      </c>
    </row>
    <row r="400" spans="1:3" x14ac:dyDescent="0.45">
      <c r="A400" s="21">
        <v>29587</v>
      </c>
      <c r="B400" s="22">
        <v>49.2</v>
      </c>
      <c r="C400" s="24" t="s">
        <v>29</v>
      </c>
    </row>
    <row r="401" spans="1:3" x14ac:dyDescent="0.45">
      <c r="A401" s="21">
        <v>29618</v>
      </c>
      <c r="B401" s="22">
        <v>48.8</v>
      </c>
      <c r="C401" s="24" t="s">
        <v>29</v>
      </c>
    </row>
    <row r="402" spans="1:3" x14ac:dyDescent="0.45">
      <c r="A402" s="21">
        <v>29646</v>
      </c>
      <c r="B402" s="22">
        <v>49.6</v>
      </c>
      <c r="C402" s="24" t="s">
        <v>29</v>
      </c>
    </row>
    <row r="403" spans="1:3" x14ac:dyDescent="0.45">
      <c r="A403" s="21">
        <v>29677</v>
      </c>
      <c r="B403" s="22">
        <v>51.6</v>
      </c>
      <c r="C403" s="24" t="s">
        <v>29</v>
      </c>
    </row>
    <row r="404" spans="1:3" x14ac:dyDescent="0.45">
      <c r="A404" s="21">
        <v>29707</v>
      </c>
      <c r="B404" s="22">
        <v>53.5</v>
      </c>
      <c r="C404" s="23" t="s">
        <v>28</v>
      </c>
    </row>
    <row r="405" spans="1:3" x14ac:dyDescent="0.45">
      <c r="A405" s="21">
        <v>29738</v>
      </c>
      <c r="B405" s="22">
        <v>50.7</v>
      </c>
      <c r="C405" s="23" t="s">
        <v>28</v>
      </c>
    </row>
    <row r="406" spans="1:3" x14ac:dyDescent="0.45">
      <c r="A406" s="21">
        <v>29768</v>
      </c>
      <c r="B406" s="22">
        <v>46.7</v>
      </c>
      <c r="C406" s="25" t="s">
        <v>30</v>
      </c>
    </row>
    <row r="407" spans="1:3" x14ac:dyDescent="0.45">
      <c r="A407" s="21">
        <v>29799</v>
      </c>
      <c r="B407" s="22">
        <v>48.3</v>
      </c>
      <c r="C407" s="25" t="s">
        <v>30</v>
      </c>
    </row>
    <row r="408" spans="1:3" x14ac:dyDescent="0.45">
      <c r="A408" s="21">
        <v>29830</v>
      </c>
      <c r="B408" s="22">
        <v>42.5</v>
      </c>
      <c r="C408" s="25" t="s">
        <v>30</v>
      </c>
    </row>
    <row r="409" spans="1:3" x14ac:dyDescent="0.45">
      <c r="A409" s="21">
        <v>29860</v>
      </c>
      <c r="B409" s="22">
        <v>40</v>
      </c>
      <c r="C409" s="25" t="s">
        <v>30</v>
      </c>
    </row>
    <row r="410" spans="1:3" x14ac:dyDescent="0.45">
      <c r="A410" s="21">
        <v>29891</v>
      </c>
      <c r="B410" s="22">
        <v>36.1</v>
      </c>
      <c r="C410" s="25" t="s">
        <v>30</v>
      </c>
    </row>
    <row r="411" spans="1:3" x14ac:dyDescent="0.45">
      <c r="A411" s="21">
        <v>29921</v>
      </c>
      <c r="B411" s="22">
        <v>37.799999999999997</v>
      </c>
      <c r="C411" s="25" t="s">
        <v>30</v>
      </c>
    </row>
    <row r="412" spans="1:3" x14ac:dyDescent="0.45">
      <c r="A412" s="21">
        <v>29952</v>
      </c>
      <c r="B412" s="22">
        <v>38.200000000000003</v>
      </c>
      <c r="C412" s="25" t="s">
        <v>30</v>
      </c>
    </row>
    <row r="413" spans="1:3" x14ac:dyDescent="0.45">
      <c r="A413" s="21">
        <v>29983</v>
      </c>
      <c r="B413" s="22">
        <v>38.299999999999997</v>
      </c>
      <c r="C413" s="25" t="s">
        <v>30</v>
      </c>
    </row>
    <row r="414" spans="1:3" x14ac:dyDescent="0.45">
      <c r="A414" s="21">
        <v>30011</v>
      </c>
      <c r="B414" s="22">
        <v>36.799999999999997</v>
      </c>
      <c r="C414" s="25" t="s">
        <v>30</v>
      </c>
    </row>
    <row r="415" spans="1:3" x14ac:dyDescent="0.45">
      <c r="A415" s="21">
        <v>30042</v>
      </c>
      <c r="B415" s="22">
        <v>37.799999999999997</v>
      </c>
      <c r="C415" s="25" t="s">
        <v>30</v>
      </c>
    </row>
    <row r="416" spans="1:3" x14ac:dyDescent="0.45">
      <c r="A416" s="21">
        <v>30072</v>
      </c>
      <c r="B416" s="22">
        <v>35.5</v>
      </c>
      <c r="C416" s="25" t="s">
        <v>30</v>
      </c>
    </row>
    <row r="417" spans="1:3" x14ac:dyDescent="0.45">
      <c r="A417" s="21">
        <v>30103</v>
      </c>
      <c r="B417" s="22">
        <v>38.299999999999997</v>
      </c>
      <c r="C417" s="25" t="s">
        <v>30</v>
      </c>
    </row>
    <row r="418" spans="1:3" x14ac:dyDescent="0.45">
      <c r="A418" s="21">
        <v>30133</v>
      </c>
      <c r="B418" s="22">
        <v>38.4</v>
      </c>
      <c r="C418" s="25" t="s">
        <v>30</v>
      </c>
    </row>
    <row r="419" spans="1:3" x14ac:dyDescent="0.45">
      <c r="A419" s="21">
        <v>30164</v>
      </c>
      <c r="B419" s="22">
        <v>38.299999999999997</v>
      </c>
      <c r="C419" s="25" t="s">
        <v>30</v>
      </c>
    </row>
    <row r="420" spans="1:3" x14ac:dyDescent="0.45">
      <c r="A420" s="21">
        <v>30195</v>
      </c>
      <c r="B420" s="22">
        <v>38.799999999999997</v>
      </c>
      <c r="C420" s="25" t="s">
        <v>30</v>
      </c>
    </row>
    <row r="421" spans="1:3" x14ac:dyDescent="0.45">
      <c r="A421" s="21">
        <v>30225</v>
      </c>
      <c r="B421" s="22">
        <v>39.4</v>
      </c>
      <c r="C421" s="25" t="s">
        <v>30</v>
      </c>
    </row>
    <row r="422" spans="1:3" x14ac:dyDescent="0.45">
      <c r="A422" s="21">
        <v>30256</v>
      </c>
      <c r="B422" s="22">
        <v>39.200000000000003</v>
      </c>
      <c r="C422" s="25" t="s">
        <v>30</v>
      </c>
    </row>
    <row r="423" spans="1:3" x14ac:dyDescent="0.45">
      <c r="A423" s="21">
        <v>30286</v>
      </c>
      <c r="B423" s="22">
        <v>42.8</v>
      </c>
      <c r="C423" s="23" t="s">
        <v>28</v>
      </c>
    </row>
    <row r="424" spans="1:3" x14ac:dyDescent="0.45">
      <c r="A424" s="21">
        <v>30317</v>
      </c>
      <c r="B424" s="22">
        <v>46</v>
      </c>
      <c r="C424" s="23" t="s">
        <v>28</v>
      </c>
    </row>
    <row r="425" spans="1:3" x14ac:dyDescent="0.45">
      <c r="A425" s="21">
        <v>30348</v>
      </c>
      <c r="B425" s="22">
        <v>54.4</v>
      </c>
      <c r="C425" s="23" t="s">
        <v>28</v>
      </c>
    </row>
    <row r="426" spans="1:3" x14ac:dyDescent="0.45">
      <c r="A426" s="21">
        <v>30376</v>
      </c>
      <c r="B426" s="22">
        <v>53.9</v>
      </c>
      <c r="C426" s="23" t="s">
        <v>28</v>
      </c>
    </row>
    <row r="427" spans="1:3" x14ac:dyDescent="0.45">
      <c r="A427" s="21">
        <v>30407</v>
      </c>
      <c r="B427" s="22">
        <v>54.2</v>
      </c>
      <c r="C427" s="23" t="s">
        <v>28</v>
      </c>
    </row>
    <row r="428" spans="1:3" x14ac:dyDescent="0.45">
      <c r="A428" s="21">
        <v>30437</v>
      </c>
      <c r="B428" s="22">
        <v>56.1</v>
      </c>
      <c r="C428" s="23" t="s">
        <v>28</v>
      </c>
    </row>
    <row r="429" spans="1:3" x14ac:dyDescent="0.45">
      <c r="A429" s="21">
        <v>30468</v>
      </c>
      <c r="B429" s="22">
        <v>57.5</v>
      </c>
      <c r="C429" s="23" t="s">
        <v>28</v>
      </c>
    </row>
    <row r="430" spans="1:3" x14ac:dyDescent="0.45">
      <c r="A430" s="21">
        <v>30498</v>
      </c>
      <c r="B430" s="22">
        <v>63.6</v>
      </c>
      <c r="C430" s="23" t="s">
        <v>28</v>
      </c>
    </row>
    <row r="431" spans="1:3" x14ac:dyDescent="0.45">
      <c r="A431" s="21">
        <v>30529</v>
      </c>
      <c r="B431" s="22">
        <v>63.1</v>
      </c>
      <c r="C431" s="23" t="s">
        <v>28</v>
      </c>
    </row>
    <row r="432" spans="1:3" x14ac:dyDescent="0.45">
      <c r="A432" s="21">
        <v>30560</v>
      </c>
      <c r="B432" s="22">
        <v>62.5</v>
      </c>
      <c r="C432" s="23" t="s">
        <v>28</v>
      </c>
    </row>
    <row r="433" spans="1:3" x14ac:dyDescent="0.45">
      <c r="A433" s="21">
        <v>30590</v>
      </c>
      <c r="B433" s="22">
        <v>64.400000000000006</v>
      </c>
      <c r="C433" s="23" t="s">
        <v>28</v>
      </c>
    </row>
    <row r="434" spans="1:3" x14ac:dyDescent="0.45">
      <c r="A434" s="21">
        <v>30621</v>
      </c>
      <c r="B434" s="22">
        <v>66</v>
      </c>
      <c r="C434" s="23" t="s">
        <v>28</v>
      </c>
    </row>
    <row r="435" spans="1:3" x14ac:dyDescent="0.45">
      <c r="A435" s="21">
        <v>30651</v>
      </c>
      <c r="B435" s="22">
        <v>69.900000000000006</v>
      </c>
      <c r="C435" s="23" t="s">
        <v>28</v>
      </c>
    </row>
    <row r="436" spans="1:3" x14ac:dyDescent="0.45">
      <c r="A436" s="21">
        <v>30682</v>
      </c>
      <c r="B436" s="22">
        <v>60.5</v>
      </c>
      <c r="C436" s="23" t="s">
        <v>28</v>
      </c>
    </row>
    <row r="437" spans="1:3" x14ac:dyDescent="0.45">
      <c r="A437" s="21">
        <v>30713</v>
      </c>
      <c r="B437" s="22">
        <v>61.3</v>
      </c>
      <c r="C437" s="23" t="s">
        <v>28</v>
      </c>
    </row>
    <row r="438" spans="1:3" x14ac:dyDescent="0.45">
      <c r="A438" s="21">
        <v>30742</v>
      </c>
      <c r="B438" s="22">
        <v>58.9</v>
      </c>
      <c r="C438" s="23" t="s">
        <v>28</v>
      </c>
    </row>
    <row r="439" spans="1:3" x14ac:dyDescent="0.45">
      <c r="A439" s="21">
        <v>30773</v>
      </c>
      <c r="B439" s="22">
        <v>61</v>
      </c>
      <c r="C439" s="23" t="s">
        <v>28</v>
      </c>
    </row>
    <row r="440" spans="1:3" x14ac:dyDescent="0.45">
      <c r="A440" s="21">
        <v>30803</v>
      </c>
      <c r="B440" s="22">
        <v>58.6</v>
      </c>
      <c r="C440" s="23" t="s">
        <v>28</v>
      </c>
    </row>
    <row r="441" spans="1:3" x14ac:dyDescent="0.45">
      <c r="A441" s="21">
        <v>30834</v>
      </c>
      <c r="B441" s="22">
        <v>58.1</v>
      </c>
      <c r="C441" s="23" t="s">
        <v>28</v>
      </c>
    </row>
    <row r="442" spans="1:3" x14ac:dyDescent="0.45">
      <c r="A442" s="21">
        <v>30864</v>
      </c>
      <c r="B442" s="22">
        <v>56.1</v>
      </c>
      <c r="C442" s="23" t="s">
        <v>28</v>
      </c>
    </row>
    <row r="443" spans="1:3" x14ac:dyDescent="0.45">
      <c r="A443" s="21">
        <v>30895</v>
      </c>
      <c r="B443" s="22">
        <v>53</v>
      </c>
      <c r="C443" s="23" t="s">
        <v>28</v>
      </c>
    </row>
    <row r="444" spans="1:3" x14ac:dyDescent="0.45">
      <c r="A444" s="21">
        <v>30926</v>
      </c>
      <c r="B444" s="22">
        <v>50</v>
      </c>
      <c r="C444" s="23" t="s">
        <v>28</v>
      </c>
    </row>
    <row r="445" spans="1:3" x14ac:dyDescent="0.45">
      <c r="A445" s="21">
        <v>30956</v>
      </c>
      <c r="B445" s="22">
        <v>50.8</v>
      </c>
      <c r="C445" s="23" t="s">
        <v>28</v>
      </c>
    </row>
    <row r="446" spans="1:3" x14ac:dyDescent="0.45">
      <c r="A446" s="21">
        <v>30987</v>
      </c>
      <c r="B446" s="22">
        <v>50.3</v>
      </c>
      <c r="C446" s="23" t="s">
        <v>28</v>
      </c>
    </row>
    <row r="447" spans="1:3" x14ac:dyDescent="0.45">
      <c r="A447" s="21">
        <v>31017</v>
      </c>
      <c r="B447" s="22">
        <v>50.6</v>
      </c>
      <c r="C447" s="23" t="s">
        <v>28</v>
      </c>
    </row>
    <row r="448" spans="1:3" x14ac:dyDescent="0.45">
      <c r="A448" s="21">
        <v>31048</v>
      </c>
      <c r="B448" s="22">
        <v>50.3</v>
      </c>
      <c r="C448" s="23" t="s">
        <v>28</v>
      </c>
    </row>
    <row r="449" spans="1:3" x14ac:dyDescent="0.45">
      <c r="A449" s="21">
        <v>31079</v>
      </c>
      <c r="B449" s="22">
        <v>49.9</v>
      </c>
      <c r="C449" s="23" t="s">
        <v>28</v>
      </c>
    </row>
    <row r="450" spans="1:3" x14ac:dyDescent="0.45">
      <c r="A450" s="21">
        <v>31107</v>
      </c>
      <c r="B450" s="22">
        <v>47.8</v>
      </c>
      <c r="C450" s="23" t="s">
        <v>28</v>
      </c>
    </row>
    <row r="451" spans="1:3" x14ac:dyDescent="0.45">
      <c r="A451" s="21">
        <v>31138</v>
      </c>
      <c r="B451" s="22">
        <v>48.2</v>
      </c>
      <c r="C451" s="23" t="s">
        <v>28</v>
      </c>
    </row>
    <row r="452" spans="1:3" x14ac:dyDescent="0.45">
      <c r="A452" s="21">
        <v>31168</v>
      </c>
      <c r="B452" s="22">
        <v>47.1</v>
      </c>
      <c r="C452" s="23" t="s">
        <v>28</v>
      </c>
    </row>
    <row r="453" spans="1:3" x14ac:dyDescent="0.45">
      <c r="A453" s="21">
        <v>31199</v>
      </c>
      <c r="B453" s="22">
        <v>47.8</v>
      </c>
      <c r="C453" s="23" t="s">
        <v>28</v>
      </c>
    </row>
    <row r="454" spans="1:3" x14ac:dyDescent="0.45">
      <c r="A454" s="21">
        <v>31229</v>
      </c>
      <c r="B454" s="22">
        <v>47.9</v>
      </c>
      <c r="C454" s="23" t="s">
        <v>28</v>
      </c>
    </row>
    <row r="455" spans="1:3" x14ac:dyDescent="0.45">
      <c r="A455" s="21">
        <v>31260</v>
      </c>
      <c r="B455" s="22">
        <v>47.7</v>
      </c>
      <c r="C455" s="23" t="s">
        <v>28</v>
      </c>
    </row>
    <row r="456" spans="1:3" x14ac:dyDescent="0.45">
      <c r="A456" s="21">
        <v>31291</v>
      </c>
      <c r="B456" s="22">
        <v>49.9</v>
      </c>
      <c r="C456" s="23" t="s">
        <v>28</v>
      </c>
    </row>
    <row r="457" spans="1:3" x14ac:dyDescent="0.45">
      <c r="A457" s="21">
        <v>31321</v>
      </c>
      <c r="B457" s="22">
        <v>50.9</v>
      </c>
      <c r="C457" s="23" t="s">
        <v>28</v>
      </c>
    </row>
    <row r="458" spans="1:3" x14ac:dyDescent="0.45">
      <c r="A458" s="21">
        <v>31352</v>
      </c>
      <c r="B458" s="22">
        <v>52</v>
      </c>
      <c r="C458" s="23" t="s">
        <v>28</v>
      </c>
    </row>
    <row r="459" spans="1:3" x14ac:dyDescent="0.45">
      <c r="A459" s="21">
        <v>31382</v>
      </c>
      <c r="B459" s="22">
        <v>50.7</v>
      </c>
      <c r="C459" s="23" t="s">
        <v>28</v>
      </c>
    </row>
    <row r="460" spans="1:3" x14ac:dyDescent="0.45">
      <c r="A460" s="21">
        <v>31413</v>
      </c>
      <c r="B460" s="22">
        <v>51.2</v>
      </c>
      <c r="C460" s="23" t="s">
        <v>28</v>
      </c>
    </row>
    <row r="461" spans="1:3" x14ac:dyDescent="0.45">
      <c r="A461" s="21">
        <v>31444</v>
      </c>
      <c r="B461" s="22">
        <v>51</v>
      </c>
      <c r="C461" s="23" t="s">
        <v>28</v>
      </c>
    </row>
    <row r="462" spans="1:3" x14ac:dyDescent="0.45">
      <c r="A462" s="21">
        <v>31472</v>
      </c>
      <c r="B462" s="22">
        <v>51</v>
      </c>
      <c r="C462" s="23" t="s">
        <v>28</v>
      </c>
    </row>
    <row r="463" spans="1:3" x14ac:dyDescent="0.45">
      <c r="A463" s="21">
        <v>31503</v>
      </c>
      <c r="B463" s="22">
        <v>49.7</v>
      </c>
      <c r="C463" s="23" t="s">
        <v>28</v>
      </c>
    </row>
    <row r="464" spans="1:3" x14ac:dyDescent="0.45">
      <c r="A464" s="21">
        <v>31533</v>
      </c>
      <c r="B464" s="22">
        <v>53.4</v>
      </c>
      <c r="C464" s="23" t="s">
        <v>28</v>
      </c>
    </row>
    <row r="465" spans="1:3" x14ac:dyDescent="0.45">
      <c r="A465" s="21">
        <v>31564</v>
      </c>
      <c r="B465" s="22">
        <v>50.5</v>
      </c>
      <c r="C465" s="23" t="s">
        <v>28</v>
      </c>
    </row>
    <row r="466" spans="1:3" x14ac:dyDescent="0.45">
      <c r="A466" s="21">
        <v>31594</v>
      </c>
      <c r="B466" s="22">
        <v>48</v>
      </c>
      <c r="C466" s="23" t="s">
        <v>28</v>
      </c>
    </row>
    <row r="467" spans="1:3" x14ac:dyDescent="0.45">
      <c r="A467" s="21">
        <v>31625</v>
      </c>
      <c r="B467" s="22">
        <v>52.6</v>
      </c>
      <c r="C467" s="23" t="s">
        <v>28</v>
      </c>
    </row>
    <row r="468" spans="1:3" x14ac:dyDescent="0.45">
      <c r="A468" s="21">
        <v>31656</v>
      </c>
      <c r="B468" s="22">
        <v>52.4</v>
      </c>
      <c r="C468" s="23" t="s">
        <v>28</v>
      </c>
    </row>
    <row r="469" spans="1:3" x14ac:dyDescent="0.45">
      <c r="A469" s="21">
        <v>31686</v>
      </c>
      <c r="B469" s="22">
        <v>51.2</v>
      </c>
      <c r="C469" s="23" t="s">
        <v>28</v>
      </c>
    </row>
    <row r="470" spans="1:3" x14ac:dyDescent="0.45">
      <c r="A470" s="21">
        <v>31717</v>
      </c>
      <c r="B470" s="22">
        <v>51.2</v>
      </c>
      <c r="C470" s="23" t="s">
        <v>28</v>
      </c>
    </row>
    <row r="471" spans="1:3" x14ac:dyDescent="0.45">
      <c r="A471" s="21">
        <v>31747</v>
      </c>
      <c r="B471" s="22">
        <v>50.5</v>
      </c>
      <c r="C471" s="23" t="s">
        <v>28</v>
      </c>
    </row>
    <row r="472" spans="1:3" x14ac:dyDescent="0.45">
      <c r="A472" s="21">
        <v>31778</v>
      </c>
      <c r="B472" s="22">
        <v>54.9</v>
      </c>
      <c r="C472" s="23" t="s">
        <v>28</v>
      </c>
    </row>
    <row r="473" spans="1:3" x14ac:dyDescent="0.45">
      <c r="A473" s="21">
        <v>31809</v>
      </c>
      <c r="B473" s="22">
        <v>52.6</v>
      </c>
      <c r="C473" s="23" t="s">
        <v>28</v>
      </c>
    </row>
    <row r="474" spans="1:3" x14ac:dyDescent="0.45">
      <c r="A474" s="21">
        <v>31837</v>
      </c>
      <c r="B474" s="22">
        <v>55</v>
      </c>
      <c r="C474" s="23" t="s">
        <v>28</v>
      </c>
    </row>
    <row r="475" spans="1:3" x14ac:dyDescent="0.45">
      <c r="A475" s="21">
        <v>31868</v>
      </c>
      <c r="B475" s="22">
        <v>55.5</v>
      </c>
      <c r="C475" s="23" t="s">
        <v>28</v>
      </c>
    </row>
    <row r="476" spans="1:3" x14ac:dyDescent="0.45">
      <c r="A476" s="21">
        <v>31898</v>
      </c>
      <c r="B476" s="22">
        <v>57.2</v>
      </c>
      <c r="C476" s="23" t="s">
        <v>28</v>
      </c>
    </row>
    <row r="477" spans="1:3" x14ac:dyDescent="0.45">
      <c r="A477" s="21">
        <v>31929</v>
      </c>
      <c r="B477" s="22">
        <v>57.4</v>
      </c>
      <c r="C477" s="23" t="s">
        <v>28</v>
      </c>
    </row>
    <row r="478" spans="1:3" x14ac:dyDescent="0.45">
      <c r="A478" s="21">
        <v>31959</v>
      </c>
      <c r="B478" s="22">
        <v>57.5</v>
      </c>
      <c r="C478" s="23" t="s">
        <v>28</v>
      </c>
    </row>
    <row r="479" spans="1:3" x14ac:dyDescent="0.45">
      <c r="A479" s="21">
        <v>31990</v>
      </c>
      <c r="B479" s="22">
        <v>59.3</v>
      </c>
      <c r="C479" s="23" t="s">
        <v>28</v>
      </c>
    </row>
    <row r="480" spans="1:3" x14ac:dyDescent="0.45">
      <c r="A480" s="21">
        <v>32021</v>
      </c>
      <c r="B480" s="22">
        <v>60</v>
      </c>
      <c r="C480" s="23" t="s">
        <v>28</v>
      </c>
    </row>
    <row r="481" spans="1:3" x14ac:dyDescent="0.45">
      <c r="A481" s="21">
        <v>32051</v>
      </c>
      <c r="B481" s="22">
        <v>60.7</v>
      </c>
      <c r="C481" s="23" t="s">
        <v>28</v>
      </c>
    </row>
    <row r="482" spans="1:3" x14ac:dyDescent="0.45">
      <c r="A482" s="21">
        <v>32082</v>
      </c>
      <c r="B482" s="22">
        <v>58.8</v>
      </c>
      <c r="C482" s="23" t="s">
        <v>28</v>
      </c>
    </row>
    <row r="483" spans="1:3" x14ac:dyDescent="0.45">
      <c r="A483" s="21">
        <v>32112</v>
      </c>
      <c r="B483" s="22">
        <v>61</v>
      </c>
      <c r="C483" s="23" t="s">
        <v>28</v>
      </c>
    </row>
    <row r="484" spans="1:3" x14ac:dyDescent="0.45">
      <c r="A484" s="21">
        <v>32143</v>
      </c>
      <c r="B484" s="22">
        <v>57.5</v>
      </c>
      <c r="C484" s="23" t="s">
        <v>28</v>
      </c>
    </row>
    <row r="485" spans="1:3" x14ac:dyDescent="0.45">
      <c r="A485" s="21">
        <v>32174</v>
      </c>
      <c r="B485" s="22">
        <v>56.2</v>
      </c>
      <c r="C485" s="23" t="s">
        <v>28</v>
      </c>
    </row>
    <row r="486" spans="1:3" x14ac:dyDescent="0.45">
      <c r="A486" s="21">
        <v>32203</v>
      </c>
      <c r="B486" s="22">
        <v>54.6</v>
      </c>
      <c r="C486" s="23" t="s">
        <v>28</v>
      </c>
    </row>
    <row r="487" spans="1:3" x14ac:dyDescent="0.45">
      <c r="A487" s="21">
        <v>32234</v>
      </c>
      <c r="B487" s="22">
        <v>55.8</v>
      </c>
      <c r="C487" s="23" t="s">
        <v>28</v>
      </c>
    </row>
    <row r="488" spans="1:3" x14ac:dyDescent="0.45">
      <c r="A488" s="21">
        <v>32264</v>
      </c>
      <c r="B488" s="22">
        <v>55.5</v>
      </c>
      <c r="C488" s="23" t="s">
        <v>28</v>
      </c>
    </row>
    <row r="489" spans="1:3" x14ac:dyDescent="0.45">
      <c r="A489" s="21">
        <v>32295</v>
      </c>
      <c r="B489" s="22">
        <v>59.3</v>
      </c>
      <c r="C489" s="23" t="s">
        <v>28</v>
      </c>
    </row>
    <row r="490" spans="1:3" x14ac:dyDescent="0.45">
      <c r="A490" s="21">
        <v>32325</v>
      </c>
      <c r="B490" s="22">
        <v>58.2</v>
      </c>
      <c r="C490" s="23" t="s">
        <v>28</v>
      </c>
    </row>
    <row r="491" spans="1:3" x14ac:dyDescent="0.45">
      <c r="A491" s="21">
        <v>32356</v>
      </c>
      <c r="B491" s="22">
        <v>56</v>
      </c>
      <c r="C491" s="23" t="s">
        <v>28</v>
      </c>
    </row>
    <row r="492" spans="1:3" x14ac:dyDescent="0.45">
      <c r="A492" s="21">
        <v>32387</v>
      </c>
      <c r="B492" s="22">
        <v>54.5</v>
      </c>
      <c r="C492" s="23" t="s">
        <v>28</v>
      </c>
    </row>
    <row r="493" spans="1:3" x14ac:dyDescent="0.45">
      <c r="A493" s="21">
        <v>32417</v>
      </c>
      <c r="B493" s="22">
        <v>55.4</v>
      </c>
      <c r="C493" s="23" t="s">
        <v>28</v>
      </c>
    </row>
    <row r="494" spans="1:3" x14ac:dyDescent="0.45">
      <c r="A494" s="21">
        <v>32448</v>
      </c>
      <c r="B494" s="22">
        <v>55.6</v>
      </c>
      <c r="C494" s="23" t="s">
        <v>28</v>
      </c>
    </row>
    <row r="495" spans="1:3" x14ac:dyDescent="0.45">
      <c r="A495" s="21">
        <v>32478</v>
      </c>
      <c r="B495" s="22">
        <v>56</v>
      </c>
      <c r="C495" s="23" t="s">
        <v>28</v>
      </c>
    </row>
    <row r="496" spans="1:3" x14ac:dyDescent="0.45">
      <c r="A496" s="21">
        <v>32509</v>
      </c>
      <c r="B496" s="22">
        <v>54.7</v>
      </c>
      <c r="C496" s="24" t="s">
        <v>29</v>
      </c>
    </row>
    <row r="497" spans="1:3" x14ac:dyDescent="0.45">
      <c r="A497" s="21">
        <v>32540</v>
      </c>
      <c r="B497" s="22">
        <v>54.1</v>
      </c>
      <c r="C497" s="24" t="s">
        <v>29</v>
      </c>
    </row>
    <row r="498" spans="1:3" x14ac:dyDescent="0.45">
      <c r="A498" s="21">
        <v>32568</v>
      </c>
      <c r="B498" s="22">
        <v>51.5</v>
      </c>
      <c r="C498" s="24" t="s">
        <v>29</v>
      </c>
    </row>
    <row r="499" spans="1:3" x14ac:dyDescent="0.45">
      <c r="A499" s="21">
        <v>32599</v>
      </c>
      <c r="B499" s="22">
        <v>52.2</v>
      </c>
      <c r="C499" s="24" t="s">
        <v>29</v>
      </c>
    </row>
    <row r="500" spans="1:3" x14ac:dyDescent="0.45">
      <c r="A500" s="21">
        <v>32629</v>
      </c>
      <c r="B500" s="22">
        <v>49.3</v>
      </c>
      <c r="C500" s="24" t="s">
        <v>29</v>
      </c>
    </row>
    <row r="501" spans="1:3" x14ac:dyDescent="0.45">
      <c r="A501" s="21">
        <v>32660</v>
      </c>
      <c r="B501" s="22">
        <v>47.3</v>
      </c>
      <c r="C501" s="24" t="s">
        <v>29</v>
      </c>
    </row>
    <row r="502" spans="1:3" x14ac:dyDescent="0.45">
      <c r="A502" s="21">
        <v>32690</v>
      </c>
      <c r="B502" s="22">
        <v>45.9</v>
      </c>
      <c r="C502" s="24" t="s">
        <v>29</v>
      </c>
    </row>
    <row r="503" spans="1:3" x14ac:dyDescent="0.45">
      <c r="A503" s="21">
        <v>32721</v>
      </c>
      <c r="B503" s="22">
        <v>45.1</v>
      </c>
      <c r="C503" s="24" t="s">
        <v>29</v>
      </c>
    </row>
    <row r="504" spans="1:3" x14ac:dyDescent="0.45">
      <c r="A504" s="21">
        <v>32752</v>
      </c>
      <c r="B504" s="22">
        <v>46</v>
      </c>
      <c r="C504" s="24" t="s">
        <v>29</v>
      </c>
    </row>
    <row r="505" spans="1:3" x14ac:dyDescent="0.45">
      <c r="A505" s="21">
        <v>32782</v>
      </c>
      <c r="B505" s="22">
        <v>46.8</v>
      </c>
      <c r="C505" s="24" t="s">
        <v>29</v>
      </c>
    </row>
    <row r="506" spans="1:3" x14ac:dyDescent="0.45">
      <c r="A506" s="21">
        <v>32813</v>
      </c>
      <c r="B506" s="22">
        <v>46.8</v>
      </c>
      <c r="C506" s="24" t="s">
        <v>29</v>
      </c>
    </row>
    <row r="507" spans="1:3" x14ac:dyDescent="0.45">
      <c r="A507" s="21">
        <v>32843</v>
      </c>
      <c r="B507" s="22">
        <v>47.4</v>
      </c>
      <c r="C507" s="24" t="s">
        <v>29</v>
      </c>
    </row>
    <row r="508" spans="1:3" x14ac:dyDescent="0.45">
      <c r="A508" s="21">
        <v>32874</v>
      </c>
      <c r="B508" s="22">
        <v>47.2</v>
      </c>
      <c r="C508" s="24" t="s">
        <v>29</v>
      </c>
    </row>
    <row r="509" spans="1:3" x14ac:dyDescent="0.45">
      <c r="A509" s="21">
        <v>32905</v>
      </c>
      <c r="B509" s="22">
        <v>49.1</v>
      </c>
      <c r="C509" s="24" t="s">
        <v>29</v>
      </c>
    </row>
    <row r="510" spans="1:3" x14ac:dyDescent="0.45">
      <c r="A510" s="21">
        <v>32933</v>
      </c>
      <c r="B510" s="22">
        <v>49.9</v>
      </c>
      <c r="C510" s="24" t="s">
        <v>29</v>
      </c>
    </row>
    <row r="511" spans="1:3" x14ac:dyDescent="0.45">
      <c r="A511" s="21">
        <v>32964</v>
      </c>
      <c r="B511" s="22">
        <v>50</v>
      </c>
      <c r="C511" s="24" t="s">
        <v>29</v>
      </c>
    </row>
    <row r="512" spans="1:3" x14ac:dyDescent="0.45">
      <c r="A512" s="21">
        <v>32994</v>
      </c>
      <c r="B512" s="22">
        <v>49.5</v>
      </c>
      <c r="C512" s="23" t="s">
        <v>28</v>
      </c>
    </row>
    <row r="513" spans="1:3" x14ac:dyDescent="0.45">
      <c r="A513" s="21">
        <v>33025</v>
      </c>
      <c r="B513" s="22">
        <v>49.2</v>
      </c>
      <c r="C513" s="23" t="s">
        <v>28</v>
      </c>
    </row>
    <row r="514" spans="1:3" x14ac:dyDescent="0.45">
      <c r="A514" s="21">
        <v>33055</v>
      </c>
      <c r="B514" s="22">
        <v>46.6</v>
      </c>
      <c r="C514" s="25" t="s">
        <v>30</v>
      </c>
    </row>
    <row r="515" spans="1:3" x14ac:dyDescent="0.45">
      <c r="A515" s="21">
        <v>33086</v>
      </c>
      <c r="B515" s="22">
        <v>46.1</v>
      </c>
      <c r="C515" s="25" t="s">
        <v>30</v>
      </c>
    </row>
    <row r="516" spans="1:3" x14ac:dyDescent="0.45">
      <c r="A516" s="21">
        <v>33117</v>
      </c>
      <c r="B516" s="22">
        <v>44.5</v>
      </c>
      <c r="C516" s="25" t="s">
        <v>30</v>
      </c>
    </row>
    <row r="517" spans="1:3" x14ac:dyDescent="0.45">
      <c r="A517" s="21">
        <v>33147</v>
      </c>
      <c r="B517" s="22">
        <v>43.2</v>
      </c>
      <c r="C517" s="25" t="s">
        <v>30</v>
      </c>
    </row>
    <row r="518" spans="1:3" x14ac:dyDescent="0.45">
      <c r="A518" s="21">
        <v>33178</v>
      </c>
      <c r="B518" s="22">
        <v>41.3</v>
      </c>
      <c r="C518" s="25" t="s">
        <v>30</v>
      </c>
    </row>
    <row r="519" spans="1:3" x14ac:dyDescent="0.45">
      <c r="A519" s="21">
        <v>33208</v>
      </c>
      <c r="B519" s="22">
        <v>40.799999999999997</v>
      </c>
      <c r="C519" s="25" t="s">
        <v>30</v>
      </c>
    </row>
    <row r="520" spans="1:3" x14ac:dyDescent="0.45">
      <c r="A520" s="21">
        <v>33239</v>
      </c>
      <c r="B520" s="22">
        <v>39.200000000000003</v>
      </c>
      <c r="C520" s="25" t="s">
        <v>30</v>
      </c>
    </row>
    <row r="521" spans="1:3" x14ac:dyDescent="0.45">
      <c r="A521" s="21">
        <v>33270</v>
      </c>
      <c r="B521" s="22">
        <v>39.4</v>
      </c>
      <c r="C521" s="25" t="s">
        <v>30</v>
      </c>
    </row>
    <row r="522" spans="1:3" x14ac:dyDescent="0.45">
      <c r="A522" s="21">
        <v>33298</v>
      </c>
      <c r="B522" s="22">
        <v>40.700000000000003</v>
      </c>
      <c r="C522" s="25" t="s">
        <v>30</v>
      </c>
    </row>
    <row r="523" spans="1:3" x14ac:dyDescent="0.45">
      <c r="A523" s="21">
        <v>33329</v>
      </c>
      <c r="B523" s="22">
        <v>42.8</v>
      </c>
      <c r="C523" s="23" t="s">
        <v>28</v>
      </c>
    </row>
    <row r="524" spans="1:3" x14ac:dyDescent="0.45">
      <c r="A524" s="21">
        <v>33359</v>
      </c>
      <c r="B524" s="22">
        <v>44.5</v>
      </c>
      <c r="C524" s="23" t="s">
        <v>28</v>
      </c>
    </row>
    <row r="525" spans="1:3" x14ac:dyDescent="0.45">
      <c r="A525" s="21">
        <v>33390</v>
      </c>
      <c r="B525" s="22">
        <v>50.3</v>
      </c>
      <c r="C525" s="23" t="s">
        <v>28</v>
      </c>
    </row>
    <row r="526" spans="1:3" x14ac:dyDescent="0.45">
      <c r="A526" s="21">
        <v>33420</v>
      </c>
      <c r="B526" s="22">
        <v>50.6</v>
      </c>
      <c r="C526" s="23" t="s">
        <v>28</v>
      </c>
    </row>
    <row r="527" spans="1:3" x14ac:dyDescent="0.45">
      <c r="A527" s="21">
        <v>33451</v>
      </c>
      <c r="B527" s="22">
        <v>52.9</v>
      </c>
      <c r="C527" s="23" t="s">
        <v>28</v>
      </c>
    </row>
    <row r="528" spans="1:3" x14ac:dyDescent="0.45">
      <c r="A528" s="21">
        <v>33482</v>
      </c>
      <c r="B528" s="22">
        <v>54.9</v>
      </c>
      <c r="C528" s="23" t="s">
        <v>28</v>
      </c>
    </row>
    <row r="529" spans="1:3" x14ac:dyDescent="0.45">
      <c r="A529" s="21">
        <v>33512</v>
      </c>
      <c r="B529" s="22">
        <v>53.1</v>
      </c>
      <c r="C529" s="23" t="s">
        <v>28</v>
      </c>
    </row>
    <row r="530" spans="1:3" x14ac:dyDescent="0.45">
      <c r="A530" s="21">
        <v>33543</v>
      </c>
      <c r="B530" s="22">
        <v>49.5</v>
      </c>
      <c r="C530" s="23" t="s">
        <v>28</v>
      </c>
    </row>
    <row r="531" spans="1:3" x14ac:dyDescent="0.45">
      <c r="A531" s="21">
        <v>33573</v>
      </c>
      <c r="B531" s="22">
        <v>46.8</v>
      </c>
      <c r="C531" s="23" t="s">
        <v>28</v>
      </c>
    </row>
    <row r="532" spans="1:3" x14ac:dyDescent="0.45">
      <c r="A532" s="21">
        <v>33604</v>
      </c>
      <c r="B532" s="22">
        <v>47.3</v>
      </c>
      <c r="C532" s="23" t="s">
        <v>28</v>
      </c>
    </row>
    <row r="533" spans="1:3" x14ac:dyDescent="0.45">
      <c r="A533" s="21">
        <v>33635</v>
      </c>
      <c r="B533" s="22">
        <v>52.7</v>
      </c>
      <c r="C533" s="23" t="s">
        <v>28</v>
      </c>
    </row>
    <row r="534" spans="1:3" x14ac:dyDescent="0.45">
      <c r="A534" s="21">
        <v>33664</v>
      </c>
      <c r="B534" s="22">
        <v>54.6</v>
      </c>
      <c r="C534" s="23" t="s">
        <v>28</v>
      </c>
    </row>
    <row r="535" spans="1:3" x14ac:dyDescent="0.45">
      <c r="A535" s="21">
        <v>33695</v>
      </c>
      <c r="B535" s="22">
        <v>52.6</v>
      </c>
      <c r="C535" s="23" t="s">
        <v>28</v>
      </c>
    </row>
    <row r="536" spans="1:3" x14ac:dyDescent="0.45">
      <c r="A536" s="21">
        <v>33725</v>
      </c>
      <c r="B536" s="22">
        <v>55.7</v>
      </c>
      <c r="C536" s="23" t="s">
        <v>28</v>
      </c>
    </row>
    <row r="537" spans="1:3" x14ac:dyDescent="0.45">
      <c r="A537" s="21">
        <v>33756</v>
      </c>
      <c r="B537" s="22">
        <v>53.6</v>
      </c>
      <c r="C537" s="23" t="s">
        <v>28</v>
      </c>
    </row>
    <row r="538" spans="1:3" x14ac:dyDescent="0.45">
      <c r="A538" s="21">
        <v>33786</v>
      </c>
      <c r="B538" s="22">
        <v>53.9</v>
      </c>
      <c r="C538" s="23" t="s">
        <v>28</v>
      </c>
    </row>
    <row r="539" spans="1:3" x14ac:dyDescent="0.45">
      <c r="A539" s="21">
        <v>33817</v>
      </c>
      <c r="B539" s="22">
        <v>53.4</v>
      </c>
      <c r="C539" s="23" t="s">
        <v>28</v>
      </c>
    </row>
    <row r="540" spans="1:3" x14ac:dyDescent="0.45">
      <c r="A540" s="21">
        <v>33848</v>
      </c>
      <c r="B540" s="22">
        <v>49.7</v>
      </c>
      <c r="C540" s="23" t="s">
        <v>28</v>
      </c>
    </row>
    <row r="541" spans="1:3" x14ac:dyDescent="0.45">
      <c r="A541" s="21">
        <v>33878</v>
      </c>
      <c r="B541" s="22">
        <v>50.3</v>
      </c>
      <c r="C541" s="23" t="s">
        <v>28</v>
      </c>
    </row>
    <row r="542" spans="1:3" x14ac:dyDescent="0.45">
      <c r="A542" s="21">
        <v>33909</v>
      </c>
      <c r="B542" s="22">
        <v>53.6</v>
      </c>
      <c r="C542" s="23" t="s">
        <v>28</v>
      </c>
    </row>
    <row r="543" spans="1:3" x14ac:dyDescent="0.45">
      <c r="A543" s="21">
        <v>33939</v>
      </c>
      <c r="B543" s="22">
        <v>54.2</v>
      </c>
      <c r="C543" s="23" t="s">
        <v>28</v>
      </c>
    </row>
    <row r="544" spans="1:3" x14ac:dyDescent="0.45">
      <c r="A544" s="21">
        <v>33970</v>
      </c>
      <c r="B544" s="22">
        <v>55.8</v>
      </c>
      <c r="C544" s="23" t="s">
        <v>28</v>
      </c>
    </row>
    <row r="545" spans="1:3" x14ac:dyDescent="0.45">
      <c r="A545" s="21">
        <v>34001</v>
      </c>
      <c r="B545" s="22">
        <v>55.2</v>
      </c>
      <c r="C545" s="23" t="s">
        <v>28</v>
      </c>
    </row>
    <row r="546" spans="1:3" x14ac:dyDescent="0.45">
      <c r="A546" s="21">
        <v>34029</v>
      </c>
      <c r="B546" s="22">
        <v>53.5</v>
      </c>
      <c r="C546" s="23" t="s">
        <v>28</v>
      </c>
    </row>
    <row r="547" spans="1:3" x14ac:dyDescent="0.45">
      <c r="A547" s="21">
        <v>34060</v>
      </c>
      <c r="B547" s="22">
        <v>50.2</v>
      </c>
      <c r="C547" s="23" t="s">
        <v>28</v>
      </c>
    </row>
    <row r="548" spans="1:3" x14ac:dyDescent="0.45">
      <c r="A548" s="21">
        <v>34090</v>
      </c>
      <c r="B548" s="22">
        <v>51.2</v>
      </c>
      <c r="C548" s="23" t="s">
        <v>28</v>
      </c>
    </row>
    <row r="549" spans="1:3" x14ac:dyDescent="0.45">
      <c r="A549" s="21">
        <v>34121</v>
      </c>
      <c r="B549" s="22">
        <v>49.6</v>
      </c>
      <c r="C549" s="23" t="s">
        <v>28</v>
      </c>
    </row>
    <row r="550" spans="1:3" x14ac:dyDescent="0.45">
      <c r="A550" s="21">
        <v>34151</v>
      </c>
      <c r="B550" s="22">
        <v>50.2</v>
      </c>
      <c r="C550" s="23" t="s">
        <v>28</v>
      </c>
    </row>
    <row r="551" spans="1:3" x14ac:dyDescent="0.45">
      <c r="A551" s="21">
        <v>34182</v>
      </c>
      <c r="B551" s="22">
        <v>50.7</v>
      </c>
      <c r="C551" s="23" t="s">
        <v>28</v>
      </c>
    </row>
    <row r="552" spans="1:3" x14ac:dyDescent="0.45">
      <c r="A552" s="21">
        <v>34213</v>
      </c>
      <c r="B552" s="22">
        <v>50.8</v>
      </c>
      <c r="C552" s="23" t="s">
        <v>28</v>
      </c>
    </row>
    <row r="553" spans="1:3" x14ac:dyDescent="0.45">
      <c r="A553" s="21">
        <v>34243</v>
      </c>
      <c r="B553" s="22">
        <v>53.4</v>
      </c>
      <c r="C553" s="23" t="s">
        <v>28</v>
      </c>
    </row>
    <row r="554" spans="1:3" x14ac:dyDescent="0.45">
      <c r="A554" s="21">
        <v>34274</v>
      </c>
      <c r="B554" s="22">
        <v>53.8</v>
      </c>
      <c r="C554" s="23" t="s">
        <v>28</v>
      </c>
    </row>
    <row r="555" spans="1:3" x14ac:dyDescent="0.45">
      <c r="A555" s="21">
        <v>34304</v>
      </c>
      <c r="B555" s="22">
        <v>55.6</v>
      </c>
      <c r="C555" s="23" t="s">
        <v>28</v>
      </c>
    </row>
    <row r="556" spans="1:3" x14ac:dyDescent="0.45">
      <c r="A556" s="21">
        <v>34335</v>
      </c>
      <c r="B556" s="22">
        <v>56</v>
      </c>
      <c r="C556" s="23" t="s">
        <v>28</v>
      </c>
    </row>
    <row r="557" spans="1:3" x14ac:dyDescent="0.45">
      <c r="A557" s="21">
        <v>34366</v>
      </c>
      <c r="B557" s="22">
        <v>56.5</v>
      </c>
      <c r="C557" s="23" t="s">
        <v>28</v>
      </c>
    </row>
    <row r="558" spans="1:3" x14ac:dyDescent="0.45">
      <c r="A558" s="21">
        <v>34394</v>
      </c>
      <c r="B558" s="22">
        <v>56.9</v>
      </c>
      <c r="C558" s="23" t="s">
        <v>28</v>
      </c>
    </row>
    <row r="559" spans="1:3" x14ac:dyDescent="0.45">
      <c r="A559" s="21">
        <v>34425</v>
      </c>
      <c r="B559" s="22">
        <v>57.4</v>
      </c>
      <c r="C559" s="23" t="s">
        <v>28</v>
      </c>
    </row>
    <row r="560" spans="1:3" x14ac:dyDescent="0.45">
      <c r="A560" s="21">
        <v>34455</v>
      </c>
      <c r="B560" s="22">
        <v>58.2</v>
      </c>
      <c r="C560" s="23" t="s">
        <v>28</v>
      </c>
    </row>
    <row r="561" spans="1:3" x14ac:dyDescent="0.45">
      <c r="A561" s="21">
        <v>34486</v>
      </c>
      <c r="B561" s="22">
        <v>58.8</v>
      </c>
      <c r="C561" s="23" t="s">
        <v>28</v>
      </c>
    </row>
    <row r="562" spans="1:3" x14ac:dyDescent="0.45">
      <c r="A562" s="21">
        <v>34516</v>
      </c>
      <c r="B562" s="22">
        <v>58.5</v>
      </c>
      <c r="C562" s="23" t="s">
        <v>28</v>
      </c>
    </row>
    <row r="563" spans="1:3" x14ac:dyDescent="0.45">
      <c r="A563" s="21">
        <v>34547</v>
      </c>
      <c r="B563" s="22">
        <v>58</v>
      </c>
      <c r="C563" s="23" t="s">
        <v>28</v>
      </c>
    </row>
    <row r="564" spans="1:3" x14ac:dyDescent="0.45">
      <c r="A564" s="21">
        <v>34578</v>
      </c>
      <c r="B564" s="22">
        <v>59</v>
      </c>
      <c r="C564" s="23" t="s">
        <v>28</v>
      </c>
    </row>
    <row r="565" spans="1:3" x14ac:dyDescent="0.45">
      <c r="A565" s="21">
        <v>34608</v>
      </c>
      <c r="B565" s="22">
        <v>59.4</v>
      </c>
      <c r="C565" s="23" t="s">
        <v>28</v>
      </c>
    </row>
    <row r="566" spans="1:3" x14ac:dyDescent="0.45">
      <c r="A566" s="21">
        <v>34639</v>
      </c>
      <c r="B566" s="22">
        <v>59.2</v>
      </c>
      <c r="C566" s="23" t="s">
        <v>28</v>
      </c>
    </row>
    <row r="567" spans="1:3" x14ac:dyDescent="0.45">
      <c r="A567" s="21">
        <v>34669</v>
      </c>
      <c r="B567" s="22">
        <v>56.1</v>
      </c>
      <c r="C567" s="23" t="s">
        <v>28</v>
      </c>
    </row>
    <row r="568" spans="1:3" x14ac:dyDescent="0.45">
      <c r="A568" s="21">
        <v>34700</v>
      </c>
      <c r="B568" s="22">
        <v>57.4</v>
      </c>
      <c r="C568" s="23" t="s">
        <v>28</v>
      </c>
    </row>
    <row r="569" spans="1:3" x14ac:dyDescent="0.45">
      <c r="A569" s="21">
        <v>34731</v>
      </c>
      <c r="B569" s="22">
        <v>55.1</v>
      </c>
      <c r="C569" s="23" t="s">
        <v>28</v>
      </c>
    </row>
    <row r="570" spans="1:3" x14ac:dyDescent="0.45">
      <c r="A570" s="21">
        <v>34759</v>
      </c>
      <c r="B570" s="22">
        <v>52.1</v>
      </c>
      <c r="C570" s="23" t="s">
        <v>28</v>
      </c>
    </row>
    <row r="571" spans="1:3" x14ac:dyDescent="0.45">
      <c r="A571" s="21">
        <v>34790</v>
      </c>
      <c r="B571" s="22">
        <v>51.5</v>
      </c>
      <c r="C571" s="23" t="s">
        <v>28</v>
      </c>
    </row>
    <row r="572" spans="1:3" x14ac:dyDescent="0.45">
      <c r="A572" s="21">
        <v>34820</v>
      </c>
      <c r="B572" s="22">
        <v>46.7</v>
      </c>
      <c r="C572" s="23" t="s">
        <v>28</v>
      </c>
    </row>
    <row r="573" spans="1:3" x14ac:dyDescent="0.45">
      <c r="A573" s="21">
        <v>34851</v>
      </c>
      <c r="B573" s="22">
        <v>45.9</v>
      </c>
      <c r="C573" s="23" t="s">
        <v>28</v>
      </c>
    </row>
    <row r="574" spans="1:3" x14ac:dyDescent="0.45">
      <c r="A574" s="21">
        <v>34881</v>
      </c>
      <c r="B574" s="22">
        <v>50.7</v>
      </c>
      <c r="C574" s="23" t="s">
        <v>28</v>
      </c>
    </row>
    <row r="575" spans="1:3" x14ac:dyDescent="0.45">
      <c r="A575" s="21">
        <v>34912</v>
      </c>
      <c r="B575" s="22">
        <v>47.1</v>
      </c>
      <c r="C575" s="23" t="s">
        <v>28</v>
      </c>
    </row>
    <row r="576" spans="1:3" x14ac:dyDescent="0.45">
      <c r="A576" s="21">
        <v>34943</v>
      </c>
      <c r="B576" s="22">
        <v>48.1</v>
      </c>
      <c r="C576" s="23" t="s">
        <v>28</v>
      </c>
    </row>
    <row r="577" spans="1:3" x14ac:dyDescent="0.45">
      <c r="A577" s="21">
        <v>34973</v>
      </c>
      <c r="B577" s="22">
        <v>46.7</v>
      </c>
      <c r="C577" s="23" t="s">
        <v>28</v>
      </c>
    </row>
    <row r="578" spans="1:3" x14ac:dyDescent="0.45">
      <c r="A578" s="21">
        <v>35004</v>
      </c>
      <c r="B578" s="22">
        <v>45.9</v>
      </c>
      <c r="C578" s="23" t="s">
        <v>28</v>
      </c>
    </row>
    <row r="579" spans="1:3" x14ac:dyDescent="0.45">
      <c r="A579" s="21">
        <v>35034</v>
      </c>
      <c r="B579" s="22">
        <v>46.2</v>
      </c>
      <c r="C579" s="23" t="s">
        <v>28</v>
      </c>
    </row>
    <row r="580" spans="1:3" x14ac:dyDescent="0.45">
      <c r="A580" s="21">
        <v>35065</v>
      </c>
      <c r="B580" s="22">
        <v>45.5</v>
      </c>
      <c r="C580" s="23" t="s">
        <v>28</v>
      </c>
    </row>
    <row r="581" spans="1:3" x14ac:dyDescent="0.45">
      <c r="A581" s="21">
        <v>35096</v>
      </c>
      <c r="B581" s="22">
        <v>45.9</v>
      </c>
      <c r="C581" s="23" t="s">
        <v>28</v>
      </c>
    </row>
    <row r="582" spans="1:3" x14ac:dyDescent="0.45">
      <c r="A582" s="21">
        <v>35125</v>
      </c>
      <c r="B582" s="22">
        <v>46.9</v>
      </c>
      <c r="C582" s="23" t="s">
        <v>28</v>
      </c>
    </row>
    <row r="583" spans="1:3" x14ac:dyDescent="0.45">
      <c r="A583" s="21">
        <v>35156</v>
      </c>
      <c r="B583" s="22">
        <v>49.3</v>
      </c>
      <c r="C583" s="23" t="s">
        <v>28</v>
      </c>
    </row>
    <row r="584" spans="1:3" x14ac:dyDescent="0.45">
      <c r="A584" s="21">
        <v>35186</v>
      </c>
      <c r="B584" s="22">
        <v>49.1</v>
      </c>
      <c r="C584" s="23" t="s">
        <v>28</v>
      </c>
    </row>
    <row r="585" spans="1:3" x14ac:dyDescent="0.45">
      <c r="A585" s="21">
        <v>35217</v>
      </c>
      <c r="B585" s="22">
        <v>53.6</v>
      </c>
      <c r="C585" s="23" t="s">
        <v>28</v>
      </c>
    </row>
    <row r="586" spans="1:3" x14ac:dyDescent="0.45">
      <c r="A586" s="21">
        <v>35247</v>
      </c>
      <c r="B586" s="22">
        <v>49.7</v>
      </c>
      <c r="C586" s="23" t="s">
        <v>28</v>
      </c>
    </row>
    <row r="587" spans="1:3" x14ac:dyDescent="0.45">
      <c r="A587" s="21">
        <v>35278</v>
      </c>
      <c r="B587" s="22">
        <v>51.6</v>
      </c>
      <c r="C587" s="23" t="s">
        <v>28</v>
      </c>
    </row>
    <row r="588" spans="1:3" x14ac:dyDescent="0.45">
      <c r="A588" s="21">
        <v>35309</v>
      </c>
      <c r="B588" s="22">
        <v>51.1</v>
      </c>
      <c r="C588" s="23" t="s">
        <v>28</v>
      </c>
    </row>
    <row r="589" spans="1:3" x14ac:dyDescent="0.45">
      <c r="A589" s="21">
        <v>35339</v>
      </c>
      <c r="B589" s="22">
        <v>50.5</v>
      </c>
      <c r="C589" s="23" t="s">
        <v>28</v>
      </c>
    </row>
    <row r="590" spans="1:3" x14ac:dyDescent="0.45">
      <c r="A590" s="21">
        <v>35370</v>
      </c>
      <c r="B590" s="22">
        <v>53</v>
      </c>
      <c r="C590" s="23" t="s">
        <v>28</v>
      </c>
    </row>
    <row r="591" spans="1:3" x14ac:dyDescent="0.45">
      <c r="A591" s="21">
        <v>35400</v>
      </c>
      <c r="B591" s="22">
        <v>55.2</v>
      </c>
      <c r="C591" s="23" t="s">
        <v>28</v>
      </c>
    </row>
    <row r="592" spans="1:3" x14ac:dyDescent="0.45">
      <c r="A592" s="21">
        <v>35431</v>
      </c>
      <c r="B592" s="22">
        <v>53.8</v>
      </c>
      <c r="C592" s="23" t="s">
        <v>28</v>
      </c>
    </row>
    <row r="593" spans="1:3" x14ac:dyDescent="0.45">
      <c r="A593" s="21">
        <v>35462</v>
      </c>
      <c r="B593" s="22">
        <v>53.1</v>
      </c>
      <c r="C593" s="23" t="s">
        <v>28</v>
      </c>
    </row>
    <row r="594" spans="1:3" x14ac:dyDescent="0.45">
      <c r="A594" s="21">
        <v>35490</v>
      </c>
      <c r="B594" s="22">
        <v>53.8</v>
      </c>
      <c r="C594" s="23" t="s">
        <v>28</v>
      </c>
    </row>
    <row r="595" spans="1:3" x14ac:dyDescent="0.45">
      <c r="A595" s="21">
        <v>35521</v>
      </c>
      <c r="B595" s="22">
        <v>53.7</v>
      </c>
      <c r="C595" s="23" t="s">
        <v>28</v>
      </c>
    </row>
    <row r="596" spans="1:3" x14ac:dyDescent="0.45">
      <c r="A596" s="21">
        <v>35551</v>
      </c>
      <c r="B596" s="22">
        <v>56.1</v>
      </c>
      <c r="C596" s="23" t="s">
        <v>28</v>
      </c>
    </row>
    <row r="597" spans="1:3" x14ac:dyDescent="0.45">
      <c r="A597" s="21">
        <v>35582</v>
      </c>
      <c r="B597" s="22">
        <v>54.9</v>
      </c>
      <c r="C597" s="23" t="s">
        <v>28</v>
      </c>
    </row>
    <row r="598" spans="1:3" x14ac:dyDescent="0.45">
      <c r="A598" s="21">
        <v>35612</v>
      </c>
      <c r="B598" s="22">
        <v>57.7</v>
      </c>
      <c r="C598" s="23" t="s">
        <v>28</v>
      </c>
    </row>
    <row r="599" spans="1:3" x14ac:dyDescent="0.45">
      <c r="A599" s="21">
        <v>35643</v>
      </c>
      <c r="B599" s="22">
        <v>56.3</v>
      </c>
      <c r="C599" s="23" t="s">
        <v>28</v>
      </c>
    </row>
    <row r="600" spans="1:3" x14ac:dyDescent="0.45">
      <c r="A600" s="21">
        <v>35674</v>
      </c>
      <c r="B600" s="22">
        <v>53.9</v>
      </c>
      <c r="C600" s="23" t="s">
        <v>28</v>
      </c>
    </row>
    <row r="601" spans="1:3" x14ac:dyDescent="0.45">
      <c r="A601" s="21">
        <v>35704</v>
      </c>
      <c r="B601" s="22">
        <v>56.4</v>
      </c>
      <c r="C601" s="23" t="s">
        <v>28</v>
      </c>
    </row>
    <row r="602" spans="1:3" x14ac:dyDescent="0.45">
      <c r="A602" s="21">
        <v>35735</v>
      </c>
      <c r="B602" s="22">
        <v>55.7</v>
      </c>
      <c r="C602" s="23" t="s">
        <v>28</v>
      </c>
    </row>
    <row r="603" spans="1:3" x14ac:dyDescent="0.45">
      <c r="A603" s="21">
        <v>35765</v>
      </c>
      <c r="B603" s="22">
        <v>54.5</v>
      </c>
      <c r="C603" s="23" t="s">
        <v>28</v>
      </c>
    </row>
    <row r="604" spans="1:3" x14ac:dyDescent="0.45">
      <c r="A604" s="21">
        <v>35796</v>
      </c>
      <c r="B604" s="22">
        <v>53.8</v>
      </c>
      <c r="C604" s="23" t="s">
        <v>28</v>
      </c>
    </row>
    <row r="605" spans="1:3" x14ac:dyDescent="0.45">
      <c r="A605" s="21">
        <v>35827</v>
      </c>
      <c r="B605" s="22">
        <v>52.9</v>
      </c>
      <c r="C605" s="23" t="s">
        <v>28</v>
      </c>
    </row>
    <row r="606" spans="1:3" x14ac:dyDescent="0.45">
      <c r="A606" s="21">
        <v>35855</v>
      </c>
      <c r="B606" s="22">
        <v>52.9</v>
      </c>
      <c r="C606" s="23" t="s">
        <v>28</v>
      </c>
    </row>
    <row r="607" spans="1:3" x14ac:dyDescent="0.45">
      <c r="A607" s="21">
        <v>35886</v>
      </c>
      <c r="B607" s="22">
        <v>52.2</v>
      </c>
      <c r="C607" s="23" t="s">
        <v>28</v>
      </c>
    </row>
    <row r="608" spans="1:3" x14ac:dyDescent="0.45">
      <c r="A608" s="21">
        <v>35916</v>
      </c>
      <c r="B608" s="22">
        <v>50.9</v>
      </c>
      <c r="C608" s="23" t="s">
        <v>28</v>
      </c>
    </row>
    <row r="609" spans="1:3" x14ac:dyDescent="0.45">
      <c r="A609" s="21">
        <v>35947</v>
      </c>
      <c r="B609" s="22">
        <v>48.9</v>
      </c>
      <c r="C609" s="23" t="s">
        <v>28</v>
      </c>
    </row>
    <row r="610" spans="1:3" x14ac:dyDescent="0.45">
      <c r="A610" s="21">
        <v>35977</v>
      </c>
      <c r="B610" s="22">
        <v>49.2</v>
      </c>
      <c r="C610" s="23" t="s">
        <v>28</v>
      </c>
    </row>
    <row r="611" spans="1:3" x14ac:dyDescent="0.45">
      <c r="A611" s="21">
        <v>36008</v>
      </c>
      <c r="B611" s="22">
        <v>49.3</v>
      </c>
      <c r="C611" s="23" t="s">
        <v>28</v>
      </c>
    </row>
    <row r="612" spans="1:3" x14ac:dyDescent="0.45">
      <c r="A612" s="21">
        <v>36039</v>
      </c>
      <c r="B612" s="22">
        <v>48.7</v>
      </c>
      <c r="C612" s="23" t="s">
        <v>28</v>
      </c>
    </row>
    <row r="613" spans="1:3" x14ac:dyDescent="0.45">
      <c r="A613" s="21">
        <v>36069</v>
      </c>
      <c r="B613" s="22">
        <v>48.7</v>
      </c>
      <c r="C613" s="23" t="s">
        <v>28</v>
      </c>
    </row>
    <row r="614" spans="1:3" x14ac:dyDescent="0.45">
      <c r="A614" s="21">
        <v>36100</v>
      </c>
      <c r="B614" s="22">
        <v>48.2</v>
      </c>
      <c r="C614" s="23" t="s">
        <v>28</v>
      </c>
    </row>
    <row r="615" spans="1:3" x14ac:dyDescent="0.45">
      <c r="A615" s="21">
        <v>36130</v>
      </c>
      <c r="B615" s="22">
        <v>46.8</v>
      </c>
      <c r="C615" s="23" t="s">
        <v>28</v>
      </c>
    </row>
    <row r="616" spans="1:3" x14ac:dyDescent="0.45">
      <c r="A616" s="21">
        <v>36161</v>
      </c>
      <c r="B616" s="22">
        <v>50.6</v>
      </c>
      <c r="C616" s="23" t="s">
        <v>28</v>
      </c>
    </row>
    <row r="617" spans="1:3" x14ac:dyDescent="0.45">
      <c r="A617" s="21">
        <v>36192</v>
      </c>
      <c r="B617" s="22">
        <v>51.7</v>
      </c>
      <c r="C617" s="23" t="s">
        <v>28</v>
      </c>
    </row>
    <row r="618" spans="1:3" x14ac:dyDescent="0.45">
      <c r="A618" s="21">
        <v>36220</v>
      </c>
      <c r="B618" s="22">
        <v>52.4</v>
      </c>
      <c r="C618" s="23" t="s">
        <v>28</v>
      </c>
    </row>
    <row r="619" spans="1:3" x14ac:dyDescent="0.45">
      <c r="A619" s="21">
        <v>36251</v>
      </c>
      <c r="B619" s="22">
        <v>52.3</v>
      </c>
      <c r="C619" s="23" t="s">
        <v>28</v>
      </c>
    </row>
    <row r="620" spans="1:3" x14ac:dyDescent="0.45">
      <c r="A620" s="21">
        <v>36281</v>
      </c>
      <c r="B620" s="22">
        <v>54.3</v>
      </c>
      <c r="C620" s="23" t="s">
        <v>28</v>
      </c>
    </row>
    <row r="621" spans="1:3" x14ac:dyDescent="0.45">
      <c r="A621" s="21">
        <v>36312</v>
      </c>
      <c r="B621" s="22">
        <v>55.8</v>
      </c>
      <c r="C621" s="23" t="s">
        <v>28</v>
      </c>
    </row>
    <row r="622" spans="1:3" x14ac:dyDescent="0.45">
      <c r="A622" s="21">
        <v>36342</v>
      </c>
      <c r="B622" s="22">
        <v>53.6</v>
      </c>
      <c r="C622" s="23" t="s">
        <v>28</v>
      </c>
    </row>
    <row r="623" spans="1:3" x14ac:dyDescent="0.45">
      <c r="A623" s="21">
        <v>36373</v>
      </c>
      <c r="B623" s="22">
        <v>54.8</v>
      </c>
      <c r="C623" s="23" t="s">
        <v>28</v>
      </c>
    </row>
    <row r="624" spans="1:3" x14ac:dyDescent="0.45">
      <c r="A624" s="21">
        <v>36404</v>
      </c>
      <c r="B624" s="22">
        <v>57</v>
      </c>
      <c r="C624" s="24" t="s">
        <v>29</v>
      </c>
    </row>
    <row r="625" spans="1:3" x14ac:dyDescent="0.45">
      <c r="A625" s="21">
        <v>36434</v>
      </c>
      <c r="B625" s="22">
        <v>57.2</v>
      </c>
      <c r="C625" s="24" t="s">
        <v>29</v>
      </c>
    </row>
    <row r="626" spans="1:3" x14ac:dyDescent="0.45">
      <c r="A626" s="21">
        <v>36465</v>
      </c>
      <c r="B626" s="22">
        <v>58.1</v>
      </c>
      <c r="C626" s="24" t="s">
        <v>29</v>
      </c>
    </row>
    <row r="627" spans="1:3" x14ac:dyDescent="0.45">
      <c r="A627" s="21">
        <v>36495</v>
      </c>
      <c r="B627" s="22">
        <v>57.8</v>
      </c>
      <c r="C627" s="24" t="s">
        <v>29</v>
      </c>
    </row>
    <row r="628" spans="1:3" x14ac:dyDescent="0.45">
      <c r="A628" s="21">
        <v>36526</v>
      </c>
      <c r="B628" s="22">
        <v>56.7</v>
      </c>
      <c r="C628" s="24" t="s">
        <v>29</v>
      </c>
    </row>
    <row r="629" spans="1:3" x14ac:dyDescent="0.45">
      <c r="A629" s="21">
        <v>36557</v>
      </c>
      <c r="B629" s="22">
        <v>55.8</v>
      </c>
      <c r="C629" s="24" t="s">
        <v>29</v>
      </c>
    </row>
    <row r="630" spans="1:3" x14ac:dyDescent="0.45">
      <c r="A630" s="21">
        <v>36586</v>
      </c>
      <c r="B630" s="22">
        <v>54.9</v>
      </c>
      <c r="C630" s="24" t="s">
        <v>29</v>
      </c>
    </row>
    <row r="631" spans="1:3" x14ac:dyDescent="0.45">
      <c r="A631" s="21">
        <v>36617</v>
      </c>
      <c r="B631" s="22">
        <v>54.7</v>
      </c>
      <c r="C631" s="24" t="s">
        <v>29</v>
      </c>
    </row>
    <row r="632" spans="1:3" x14ac:dyDescent="0.45">
      <c r="A632" s="21">
        <v>36647</v>
      </c>
      <c r="B632" s="22">
        <v>53.2</v>
      </c>
      <c r="C632" s="24" t="s">
        <v>29</v>
      </c>
    </row>
    <row r="633" spans="1:3" x14ac:dyDescent="0.45">
      <c r="A633" s="21">
        <v>36678</v>
      </c>
      <c r="B633" s="22">
        <v>51.4</v>
      </c>
      <c r="C633" s="24" t="s">
        <v>29</v>
      </c>
    </row>
    <row r="634" spans="1:3" x14ac:dyDescent="0.45">
      <c r="A634" s="21">
        <v>36708</v>
      </c>
      <c r="B634" s="22">
        <v>52.5</v>
      </c>
      <c r="C634" s="24" t="s">
        <v>29</v>
      </c>
    </row>
    <row r="635" spans="1:3" x14ac:dyDescent="0.45">
      <c r="A635" s="21">
        <v>36739</v>
      </c>
      <c r="B635" s="22">
        <v>49.9</v>
      </c>
      <c r="C635" s="24" t="s">
        <v>29</v>
      </c>
    </row>
    <row r="636" spans="1:3" x14ac:dyDescent="0.45">
      <c r="A636" s="21">
        <v>36770</v>
      </c>
      <c r="B636" s="22">
        <v>49.7</v>
      </c>
      <c r="C636" s="24" t="s">
        <v>29</v>
      </c>
    </row>
    <row r="637" spans="1:3" x14ac:dyDescent="0.45">
      <c r="A637" s="21">
        <v>36800</v>
      </c>
      <c r="B637" s="22">
        <v>48.7</v>
      </c>
      <c r="C637" s="24" t="s">
        <v>29</v>
      </c>
    </row>
    <row r="638" spans="1:3" x14ac:dyDescent="0.45">
      <c r="A638" s="21">
        <v>36831</v>
      </c>
      <c r="B638" s="22">
        <v>48.5</v>
      </c>
      <c r="C638" s="24" t="s">
        <v>29</v>
      </c>
    </row>
    <row r="639" spans="1:3" x14ac:dyDescent="0.45">
      <c r="A639" s="21">
        <v>36861</v>
      </c>
      <c r="B639" s="22">
        <v>43.9</v>
      </c>
      <c r="C639" s="24" t="s">
        <v>29</v>
      </c>
    </row>
    <row r="640" spans="1:3" x14ac:dyDescent="0.45">
      <c r="A640" s="21">
        <v>36892</v>
      </c>
      <c r="B640" s="22">
        <v>42.3</v>
      </c>
      <c r="C640" s="23" t="s">
        <v>28</v>
      </c>
    </row>
    <row r="641" spans="1:3" x14ac:dyDescent="0.45">
      <c r="A641" s="21">
        <v>36923</v>
      </c>
      <c r="B641" s="22">
        <v>42.1</v>
      </c>
      <c r="C641" s="23" t="s">
        <v>28</v>
      </c>
    </row>
    <row r="642" spans="1:3" x14ac:dyDescent="0.45">
      <c r="A642" s="21">
        <v>36951</v>
      </c>
      <c r="B642" s="22">
        <v>43.1</v>
      </c>
      <c r="C642" s="25" t="s">
        <v>30</v>
      </c>
    </row>
    <row r="643" spans="1:3" x14ac:dyDescent="0.45">
      <c r="A643" s="21">
        <v>36982</v>
      </c>
      <c r="B643" s="22">
        <v>42.7</v>
      </c>
      <c r="C643" s="25" t="s">
        <v>30</v>
      </c>
    </row>
    <row r="644" spans="1:3" x14ac:dyDescent="0.45">
      <c r="A644" s="21">
        <v>37012</v>
      </c>
      <c r="B644" s="22">
        <v>41.3</v>
      </c>
      <c r="C644" s="25" t="s">
        <v>30</v>
      </c>
    </row>
    <row r="645" spans="1:3" x14ac:dyDescent="0.45">
      <c r="A645" s="21">
        <v>37043</v>
      </c>
      <c r="B645" s="22">
        <v>43.2</v>
      </c>
      <c r="C645" s="25" t="s">
        <v>30</v>
      </c>
    </row>
    <row r="646" spans="1:3" x14ac:dyDescent="0.45">
      <c r="A646" s="21">
        <v>37073</v>
      </c>
      <c r="B646" s="22">
        <v>43.5</v>
      </c>
      <c r="C646" s="25" t="s">
        <v>30</v>
      </c>
    </row>
    <row r="647" spans="1:3" x14ac:dyDescent="0.45">
      <c r="A647" s="21">
        <v>37104</v>
      </c>
      <c r="B647" s="22">
        <v>46.3</v>
      </c>
      <c r="C647" s="25" t="s">
        <v>30</v>
      </c>
    </row>
    <row r="648" spans="1:3" x14ac:dyDescent="0.45">
      <c r="A648" s="21">
        <v>37135</v>
      </c>
      <c r="B648" s="22">
        <v>46.2</v>
      </c>
      <c r="C648" s="25" t="s">
        <v>30</v>
      </c>
    </row>
    <row r="649" spans="1:3" x14ac:dyDescent="0.45">
      <c r="A649" s="21">
        <v>37165</v>
      </c>
      <c r="B649" s="22">
        <v>40.799999999999997</v>
      </c>
      <c r="C649" s="25" t="s">
        <v>30</v>
      </c>
    </row>
    <row r="650" spans="1:3" x14ac:dyDescent="0.45">
      <c r="A650" s="21">
        <v>37196</v>
      </c>
      <c r="B650" s="22">
        <v>44.1</v>
      </c>
      <c r="C650" s="25" t="s">
        <v>30</v>
      </c>
    </row>
    <row r="651" spans="1:3" x14ac:dyDescent="0.45">
      <c r="A651" s="21">
        <v>37226</v>
      </c>
      <c r="B651" s="22">
        <v>45.3</v>
      </c>
      <c r="C651" s="23" t="s">
        <v>28</v>
      </c>
    </row>
    <row r="652" spans="1:3" x14ac:dyDescent="0.45">
      <c r="A652" s="21">
        <v>37257</v>
      </c>
      <c r="B652" s="22">
        <v>47.5</v>
      </c>
      <c r="C652" s="23" t="s">
        <v>28</v>
      </c>
    </row>
    <row r="653" spans="1:3" x14ac:dyDescent="0.45">
      <c r="A653" s="21">
        <v>37288</v>
      </c>
      <c r="B653" s="22">
        <v>50.7</v>
      </c>
      <c r="C653" s="23" t="s">
        <v>28</v>
      </c>
    </row>
    <row r="654" spans="1:3" x14ac:dyDescent="0.45">
      <c r="A654" s="21">
        <v>37316</v>
      </c>
      <c r="B654" s="22">
        <v>52.4</v>
      </c>
      <c r="C654" s="23" t="s">
        <v>28</v>
      </c>
    </row>
    <row r="655" spans="1:3" x14ac:dyDescent="0.45">
      <c r="A655" s="21">
        <v>37347</v>
      </c>
      <c r="B655" s="22">
        <v>52.4</v>
      </c>
      <c r="C655" s="23" t="s">
        <v>28</v>
      </c>
    </row>
    <row r="656" spans="1:3" x14ac:dyDescent="0.45">
      <c r="A656" s="21">
        <v>37377</v>
      </c>
      <c r="B656" s="22">
        <v>53.1</v>
      </c>
      <c r="C656" s="23" t="s">
        <v>28</v>
      </c>
    </row>
    <row r="657" spans="1:3" x14ac:dyDescent="0.45">
      <c r="A657" s="21">
        <v>37408</v>
      </c>
      <c r="B657" s="22">
        <v>53.6</v>
      </c>
      <c r="C657" s="23" t="s">
        <v>28</v>
      </c>
    </row>
    <row r="658" spans="1:3" x14ac:dyDescent="0.45">
      <c r="A658" s="21">
        <v>37438</v>
      </c>
      <c r="B658" s="22">
        <v>50.2</v>
      </c>
      <c r="C658" s="23" t="s">
        <v>28</v>
      </c>
    </row>
    <row r="659" spans="1:3" x14ac:dyDescent="0.45">
      <c r="A659" s="21">
        <v>37469</v>
      </c>
      <c r="B659" s="22">
        <v>50.3</v>
      </c>
      <c r="C659" s="23" t="s">
        <v>28</v>
      </c>
    </row>
    <row r="660" spans="1:3" x14ac:dyDescent="0.45">
      <c r="A660" s="21">
        <v>37500</v>
      </c>
      <c r="B660" s="22">
        <v>50.5</v>
      </c>
      <c r="C660" s="23" t="s">
        <v>28</v>
      </c>
    </row>
    <row r="661" spans="1:3" x14ac:dyDescent="0.45">
      <c r="A661" s="21">
        <v>37530</v>
      </c>
      <c r="B661" s="22">
        <v>49</v>
      </c>
      <c r="C661" s="23" t="s">
        <v>28</v>
      </c>
    </row>
    <row r="662" spans="1:3" x14ac:dyDescent="0.45">
      <c r="A662" s="21">
        <v>37561</v>
      </c>
      <c r="B662" s="22">
        <v>48.5</v>
      </c>
      <c r="C662" s="23" t="s">
        <v>28</v>
      </c>
    </row>
    <row r="663" spans="1:3" x14ac:dyDescent="0.45">
      <c r="A663" s="21">
        <v>37591</v>
      </c>
      <c r="B663" s="22">
        <v>51.6</v>
      </c>
      <c r="C663" s="23" t="s">
        <v>28</v>
      </c>
    </row>
    <row r="664" spans="1:3" x14ac:dyDescent="0.45">
      <c r="A664" s="21">
        <v>37622</v>
      </c>
      <c r="B664" s="22">
        <v>51.3</v>
      </c>
      <c r="C664" s="23" t="s">
        <v>28</v>
      </c>
    </row>
    <row r="665" spans="1:3" x14ac:dyDescent="0.45">
      <c r="A665" s="21">
        <v>37653</v>
      </c>
      <c r="B665" s="22">
        <v>48.8</v>
      </c>
      <c r="C665" s="23" t="s">
        <v>28</v>
      </c>
    </row>
    <row r="666" spans="1:3" x14ac:dyDescent="0.45">
      <c r="A666" s="21">
        <v>37681</v>
      </c>
      <c r="B666" s="22">
        <v>46.3</v>
      </c>
      <c r="C666" s="23" t="s">
        <v>28</v>
      </c>
    </row>
    <row r="667" spans="1:3" x14ac:dyDescent="0.45">
      <c r="A667" s="21">
        <v>37712</v>
      </c>
      <c r="B667" s="22">
        <v>46.1</v>
      </c>
      <c r="C667" s="23" t="s">
        <v>28</v>
      </c>
    </row>
    <row r="668" spans="1:3" x14ac:dyDescent="0.45">
      <c r="A668" s="21">
        <v>37742</v>
      </c>
      <c r="B668" s="22">
        <v>49</v>
      </c>
      <c r="C668" s="23" t="s">
        <v>28</v>
      </c>
    </row>
    <row r="669" spans="1:3" x14ac:dyDescent="0.45">
      <c r="A669" s="21">
        <v>37773</v>
      </c>
      <c r="B669" s="22">
        <v>49</v>
      </c>
      <c r="C669" s="23" t="s">
        <v>28</v>
      </c>
    </row>
    <row r="670" spans="1:3" x14ac:dyDescent="0.45">
      <c r="A670" s="21">
        <v>37803</v>
      </c>
      <c r="B670" s="22">
        <v>51</v>
      </c>
      <c r="C670" s="23" t="s">
        <v>28</v>
      </c>
    </row>
    <row r="671" spans="1:3" x14ac:dyDescent="0.45">
      <c r="A671" s="21">
        <v>37834</v>
      </c>
      <c r="B671" s="22">
        <v>53.2</v>
      </c>
      <c r="C671" s="23" t="s">
        <v>28</v>
      </c>
    </row>
    <row r="672" spans="1:3" x14ac:dyDescent="0.45">
      <c r="A672" s="21">
        <v>37865</v>
      </c>
      <c r="B672" s="22">
        <v>52.4</v>
      </c>
      <c r="C672" s="23" t="s">
        <v>28</v>
      </c>
    </row>
    <row r="673" spans="1:3" x14ac:dyDescent="0.45">
      <c r="A673" s="21">
        <v>37895</v>
      </c>
      <c r="B673" s="22">
        <v>55.2</v>
      </c>
      <c r="C673" s="23" t="s">
        <v>28</v>
      </c>
    </row>
    <row r="674" spans="1:3" x14ac:dyDescent="0.45">
      <c r="A674" s="21">
        <v>37926</v>
      </c>
      <c r="B674" s="22">
        <v>58.4</v>
      </c>
      <c r="C674" s="23" t="s">
        <v>28</v>
      </c>
    </row>
    <row r="675" spans="1:3" x14ac:dyDescent="0.45">
      <c r="A675" s="21">
        <v>37956</v>
      </c>
      <c r="B675" s="22">
        <v>60.1</v>
      </c>
      <c r="C675" s="23" t="s">
        <v>28</v>
      </c>
    </row>
    <row r="676" spans="1:3" x14ac:dyDescent="0.45">
      <c r="A676" s="21">
        <v>37987</v>
      </c>
      <c r="B676" s="22">
        <v>60.8</v>
      </c>
      <c r="C676" s="23" t="s">
        <v>28</v>
      </c>
    </row>
    <row r="677" spans="1:3" x14ac:dyDescent="0.45">
      <c r="A677" s="21">
        <v>38018</v>
      </c>
      <c r="B677" s="22">
        <v>59.9</v>
      </c>
      <c r="C677" s="23" t="s">
        <v>28</v>
      </c>
    </row>
    <row r="678" spans="1:3" x14ac:dyDescent="0.45">
      <c r="A678" s="21">
        <v>38047</v>
      </c>
      <c r="B678" s="22">
        <v>60.6</v>
      </c>
      <c r="C678" s="23" t="s">
        <v>28</v>
      </c>
    </row>
    <row r="679" spans="1:3" x14ac:dyDescent="0.45">
      <c r="A679" s="21">
        <v>38078</v>
      </c>
      <c r="B679" s="22">
        <v>60.6</v>
      </c>
      <c r="C679" s="23" t="s">
        <v>28</v>
      </c>
    </row>
    <row r="680" spans="1:3" x14ac:dyDescent="0.45">
      <c r="A680" s="21">
        <v>38108</v>
      </c>
      <c r="B680" s="22">
        <v>61.4</v>
      </c>
      <c r="C680" s="23" t="s">
        <v>28</v>
      </c>
    </row>
    <row r="681" spans="1:3" x14ac:dyDescent="0.45">
      <c r="A681" s="21">
        <v>38139</v>
      </c>
      <c r="B681" s="22">
        <v>60.5</v>
      </c>
      <c r="C681" s="23" t="s">
        <v>28</v>
      </c>
    </row>
    <row r="682" spans="1:3" x14ac:dyDescent="0.45">
      <c r="A682" s="21">
        <v>38169</v>
      </c>
      <c r="B682" s="22">
        <v>59.9</v>
      </c>
      <c r="C682" s="23" t="s">
        <v>28</v>
      </c>
    </row>
    <row r="683" spans="1:3" x14ac:dyDescent="0.45">
      <c r="A683" s="21">
        <v>38200</v>
      </c>
      <c r="B683" s="22">
        <v>58.5</v>
      </c>
      <c r="C683" s="23" t="s">
        <v>28</v>
      </c>
    </row>
    <row r="684" spans="1:3" x14ac:dyDescent="0.45">
      <c r="A684" s="21">
        <v>38231</v>
      </c>
      <c r="B684" s="22">
        <v>57.4</v>
      </c>
      <c r="C684" s="23" t="s">
        <v>28</v>
      </c>
    </row>
    <row r="685" spans="1:3" x14ac:dyDescent="0.45">
      <c r="A685" s="21">
        <v>38261</v>
      </c>
      <c r="B685" s="22">
        <v>56.3</v>
      </c>
      <c r="C685" s="23" t="s">
        <v>28</v>
      </c>
    </row>
    <row r="686" spans="1:3" x14ac:dyDescent="0.45">
      <c r="A686" s="21">
        <v>38292</v>
      </c>
      <c r="B686" s="22">
        <v>56.2</v>
      </c>
      <c r="C686" s="23" t="s">
        <v>28</v>
      </c>
    </row>
    <row r="687" spans="1:3" x14ac:dyDescent="0.45">
      <c r="A687" s="21">
        <v>38322</v>
      </c>
      <c r="B687" s="22">
        <v>57.2</v>
      </c>
      <c r="C687" s="23" t="s">
        <v>28</v>
      </c>
    </row>
    <row r="688" spans="1:3" x14ac:dyDescent="0.45">
      <c r="A688" s="21">
        <v>38353</v>
      </c>
      <c r="B688" s="22">
        <v>56.8</v>
      </c>
      <c r="C688" s="23" t="s">
        <v>28</v>
      </c>
    </row>
    <row r="689" spans="1:3" x14ac:dyDescent="0.45">
      <c r="A689" s="21">
        <v>38384</v>
      </c>
      <c r="B689" s="22">
        <v>55.5</v>
      </c>
      <c r="C689" s="23" t="s">
        <v>28</v>
      </c>
    </row>
    <row r="690" spans="1:3" x14ac:dyDescent="0.45">
      <c r="A690" s="21">
        <v>38412</v>
      </c>
      <c r="B690" s="22">
        <v>55.2</v>
      </c>
      <c r="C690" s="23" t="s">
        <v>28</v>
      </c>
    </row>
    <row r="691" spans="1:3" x14ac:dyDescent="0.45">
      <c r="A691" s="21">
        <v>38443</v>
      </c>
      <c r="B691" s="22">
        <v>52.2</v>
      </c>
      <c r="C691" s="23" t="s">
        <v>28</v>
      </c>
    </row>
    <row r="692" spans="1:3" x14ac:dyDescent="0.45">
      <c r="A692" s="21">
        <v>38473</v>
      </c>
      <c r="B692" s="22">
        <v>50.8</v>
      </c>
      <c r="C692" s="23" t="s">
        <v>28</v>
      </c>
    </row>
    <row r="693" spans="1:3" x14ac:dyDescent="0.45">
      <c r="A693" s="21">
        <v>38504</v>
      </c>
      <c r="B693" s="22">
        <v>52.4</v>
      </c>
      <c r="C693" s="23" t="s">
        <v>28</v>
      </c>
    </row>
    <row r="694" spans="1:3" x14ac:dyDescent="0.45">
      <c r="A694" s="21">
        <v>38534</v>
      </c>
      <c r="B694" s="22">
        <v>52.8</v>
      </c>
      <c r="C694" s="23" t="s">
        <v>28</v>
      </c>
    </row>
    <row r="695" spans="1:3" x14ac:dyDescent="0.45">
      <c r="A695" s="21">
        <v>38565</v>
      </c>
      <c r="B695" s="22">
        <v>52.4</v>
      </c>
      <c r="C695" s="23" t="s">
        <v>28</v>
      </c>
    </row>
    <row r="696" spans="1:3" x14ac:dyDescent="0.45">
      <c r="A696" s="21">
        <v>38596</v>
      </c>
      <c r="B696" s="22">
        <v>56.8</v>
      </c>
      <c r="C696" s="23" t="s">
        <v>28</v>
      </c>
    </row>
    <row r="697" spans="1:3" x14ac:dyDescent="0.45">
      <c r="A697" s="21">
        <v>38626</v>
      </c>
      <c r="B697" s="22">
        <v>57.2</v>
      </c>
      <c r="C697" s="23" t="s">
        <v>28</v>
      </c>
    </row>
    <row r="698" spans="1:3" x14ac:dyDescent="0.45">
      <c r="A698" s="21">
        <v>38657</v>
      </c>
      <c r="B698" s="22">
        <v>56.7</v>
      </c>
      <c r="C698" s="23" t="s">
        <v>28</v>
      </c>
    </row>
    <row r="699" spans="1:3" x14ac:dyDescent="0.45">
      <c r="A699" s="21">
        <v>38687</v>
      </c>
      <c r="B699" s="22">
        <v>55.1</v>
      </c>
      <c r="C699" s="23" t="s">
        <v>28</v>
      </c>
    </row>
    <row r="700" spans="1:3" x14ac:dyDescent="0.45">
      <c r="A700" s="21">
        <v>38718</v>
      </c>
      <c r="B700" s="22">
        <v>55</v>
      </c>
      <c r="C700" s="23" t="s">
        <v>28</v>
      </c>
    </row>
    <row r="701" spans="1:3" x14ac:dyDescent="0.45">
      <c r="A701" s="21">
        <v>38749</v>
      </c>
      <c r="B701" s="22">
        <v>55.8</v>
      </c>
      <c r="C701" s="23" t="s">
        <v>28</v>
      </c>
    </row>
    <row r="702" spans="1:3" x14ac:dyDescent="0.45">
      <c r="A702" s="21">
        <v>38777</v>
      </c>
      <c r="B702" s="22">
        <v>54.3</v>
      </c>
      <c r="C702" s="23" t="s">
        <v>28</v>
      </c>
    </row>
    <row r="703" spans="1:3" x14ac:dyDescent="0.45">
      <c r="A703" s="21">
        <v>38808</v>
      </c>
      <c r="B703" s="22">
        <v>55.2</v>
      </c>
      <c r="C703" s="23" t="s">
        <v>28</v>
      </c>
    </row>
    <row r="704" spans="1:3" x14ac:dyDescent="0.45">
      <c r="A704" s="21">
        <v>38838</v>
      </c>
      <c r="B704" s="22">
        <v>53.7</v>
      </c>
      <c r="C704" s="23" t="s">
        <v>28</v>
      </c>
    </row>
    <row r="705" spans="1:3" x14ac:dyDescent="0.45">
      <c r="A705" s="21">
        <v>38869</v>
      </c>
      <c r="B705" s="22">
        <v>52</v>
      </c>
      <c r="C705" s="24" t="s">
        <v>29</v>
      </c>
    </row>
    <row r="706" spans="1:3" x14ac:dyDescent="0.45">
      <c r="A706" s="21">
        <v>38899</v>
      </c>
      <c r="B706" s="22">
        <v>53</v>
      </c>
      <c r="C706" s="24" t="s">
        <v>29</v>
      </c>
    </row>
    <row r="707" spans="1:3" x14ac:dyDescent="0.45">
      <c r="A707" s="21">
        <v>38930</v>
      </c>
      <c r="B707" s="22">
        <v>53.7</v>
      </c>
      <c r="C707" s="24" t="s">
        <v>29</v>
      </c>
    </row>
    <row r="708" spans="1:3" x14ac:dyDescent="0.45">
      <c r="A708" s="21">
        <v>38961</v>
      </c>
      <c r="B708" s="22">
        <v>52.2</v>
      </c>
      <c r="C708" s="24" t="s">
        <v>29</v>
      </c>
    </row>
    <row r="709" spans="1:3" x14ac:dyDescent="0.45">
      <c r="A709" s="21">
        <v>38991</v>
      </c>
      <c r="B709" s="22">
        <v>51.4</v>
      </c>
      <c r="C709" s="24" t="s">
        <v>29</v>
      </c>
    </row>
    <row r="710" spans="1:3" x14ac:dyDescent="0.45">
      <c r="A710" s="21">
        <v>39022</v>
      </c>
      <c r="B710" s="22">
        <v>50.3</v>
      </c>
      <c r="C710" s="24" t="s">
        <v>29</v>
      </c>
    </row>
    <row r="711" spans="1:3" x14ac:dyDescent="0.45">
      <c r="A711" s="21">
        <v>39052</v>
      </c>
      <c r="B711" s="22">
        <v>51.4</v>
      </c>
      <c r="C711" s="24" t="s">
        <v>29</v>
      </c>
    </row>
    <row r="712" spans="1:3" x14ac:dyDescent="0.45">
      <c r="A712" s="21">
        <v>39083</v>
      </c>
      <c r="B712" s="22">
        <v>49.5</v>
      </c>
      <c r="C712" s="24" t="s">
        <v>29</v>
      </c>
    </row>
    <row r="713" spans="1:3" x14ac:dyDescent="0.45">
      <c r="A713" s="21">
        <v>39114</v>
      </c>
      <c r="B713" s="22">
        <v>51.9</v>
      </c>
      <c r="C713" s="24" t="s">
        <v>29</v>
      </c>
    </row>
    <row r="714" spans="1:3" x14ac:dyDescent="0.45">
      <c r="A714" s="21">
        <v>39142</v>
      </c>
      <c r="B714" s="22">
        <v>50.7</v>
      </c>
      <c r="C714" s="24" t="s">
        <v>29</v>
      </c>
    </row>
    <row r="715" spans="1:3" x14ac:dyDescent="0.45">
      <c r="A715" s="21">
        <v>39173</v>
      </c>
      <c r="B715" s="22">
        <v>52.6</v>
      </c>
      <c r="C715" s="24" t="s">
        <v>29</v>
      </c>
    </row>
    <row r="716" spans="1:3" x14ac:dyDescent="0.45">
      <c r="A716" s="21">
        <v>39203</v>
      </c>
      <c r="B716" s="22">
        <v>52.5</v>
      </c>
      <c r="C716" s="24" t="s">
        <v>29</v>
      </c>
    </row>
    <row r="717" spans="1:3" x14ac:dyDescent="0.45">
      <c r="A717" s="21">
        <v>39234</v>
      </c>
      <c r="B717" s="22">
        <v>52.6</v>
      </c>
      <c r="C717" s="24" t="s">
        <v>29</v>
      </c>
    </row>
    <row r="718" spans="1:3" x14ac:dyDescent="0.45">
      <c r="A718" s="21">
        <v>39264</v>
      </c>
      <c r="B718" s="22">
        <v>52.4</v>
      </c>
      <c r="C718" s="24" t="s">
        <v>29</v>
      </c>
    </row>
    <row r="719" spans="1:3" x14ac:dyDescent="0.45">
      <c r="A719" s="21">
        <v>39295</v>
      </c>
      <c r="B719" s="22">
        <v>50.9</v>
      </c>
      <c r="C719" s="24" t="s">
        <v>29</v>
      </c>
    </row>
    <row r="720" spans="1:3" x14ac:dyDescent="0.45">
      <c r="A720" s="21">
        <v>39326</v>
      </c>
      <c r="B720" s="22">
        <v>51</v>
      </c>
      <c r="C720" s="24" t="s">
        <v>29</v>
      </c>
    </row>
    <row r="721" spans="1:3" x14ac:dyDescent="0.45">
      <c r="A721" s="21">
        <v>39356</v>
      </c>
      <c r="B721" s="22">
        <v>51.1</v>
      </c>
      <c r="C721" s="23" t="s">
        <v>28</v>
      </c>
    </row>
    <row r="722" spans="1:3" x14ac:dyDescent="0.45">
      <c r="A722" s="21">
        <v>39387</v>
      </c>
      <c r="B722" s="22">
        <v>50.5</v>
      </c>
      <c r="C722" s="23" t="s">
        <v>28</v>
      </c>
    </row>
    <row r="723" spans="1:3" x14ac:dyDescent="0.45">
      <c r="A723" s="21">
        <v>39417</v>
      </c>
      <c r="B723" s="22">
        <v>49</v>
      </c>
      <c r="C723" s="25" t="s">
        <v>30</v>
      </c>
    </row>
    <row r="724" spans="1:3" x14ac:dyDescent="0.45">
      <c r="A724" s="21">
        <v>39448</v>
      </c>
      <c r="B724" s="22">
        <v>50.3</v>
      </c>
      <c r="C724" s="25" t="s">
        <v>30</v>
      </c>
    </row>
    <row r="725" spans="1:3" x14ac:dyDescent="0.45">
      <c r="A725" s="21">
        <v>39479</v>
      </c>
      <c r="B725" s="22">
        <v>47.6</v>
      </c>
      <c r="C725" s="25" t="s">
        <v>30</v>
      </c>
    </row>
    <row r="726" spans="1:3" x14ac:dyDescent="0.45">
      <c r="A726" s="21">
        <v>39508</v>
      </c>
      <c r="B726" s="22">
        <v>48.3</v>
      </c>
      <c r="C726" s="25" t="s">
        <v>30</v>
      </c>
    </row>
    <row r="727" spans="1:3" x14ac:dyDescent="0.45">
      <c r="A727" s="21">
        <v>39539</v>
      </c>
      <c r="B727" s="22">
        <v>48.8</v>
      </c>
      <c r="C727" s="25" t="s">
        <v>30</v>
      </c>
    </row>
    <row r="728" spans="1:3" x14ac:dyDescent="0.45">
      <c r="A728" s="21">
        <v>39569</v>
      </c>
      <c r="B728" s="22">
        <v>48.8</v>
      </c>
      <c r="C728" s="25" t="s">
        <v>30</v>
      </c>
    </row>
    <row r="729" spans="1:3" x14ac:dyDescent="0.45">
      <c r="A729" s="21">
        <v>39600</v>
      </c>
      <c r="B729" s="22">
        <v>49.8</v>
      </c>
      <c r="C729" s="25" t="s">
        <v>30</v>
      </c>
    </row>
    <row r="730" spans="1:3" x14ac:dyDescent="0.45">
      <c r="A730" s="21">
        <v>39630</v>
      </c>
      <c r="B730" s="22">
        <v>50</v>
      </c>
      <c r="C730" s="25" t="s">
        <v>30</v>
      </c>
    </row>
    <row r="731" spans="1:3" x14ac:dyDescent="0.45">
      <c r="A731" s="21">
        <v>39661</v>
      </c>
      <c r="B731" s="22">
        <v>49.2</v>
      </c>
      <c r="C731" s="25" t="s">
        <v>30</v>
      </c>
    </row>
    <row r="732" spans="1:3" x14ac:dyDescent="0.45">
      <c r="A732" s="21">
        <v>39692</v>
      </c>
      <c r="B732" s="22">
        <v>44.8</v>
      </c>
      <c r="C732" s="25" t="s">
        <v>30</v>
      </c>
    </row>
    <row r="733" spans="1:3" x14ac:dyDescent="0.45">
      <c r="A733" s="21">
        <v>39722</v>
      </c>
      <c r="B733" s="22">
        <v>38.9</v>
      </c>
      <c r="C733" s="25" t="s">
        <v>30</v>
      </c>
    </row>
    <row r="734" spans="1:3" x14ac:dyDescent="0.45">
      <c r="A734" s="21">
        <v>39753</v>
      </c>
      <c r="B734" s="22">
        <v>36.5</v>
      </c>
      <c r="C734" s="25" t="s">
        <v>30</v>
      </c>
    </row>
    <row r="735" spans="1:3" x14ac:dyDescent="0.45">
      <c r="A735" s="21">
        <v>39783</v>
      </c>
      <c r="B735" s="22">
        <v>33.1</v>
      </c>
      <c r="C735" s="25" t="s">
        <v>30</v>
      </c>
    </row>
    <row r="736" spans="1:3" x14ac:dyDescent="0.45">
      <c r="A736" s="21">
        <v>39814</v>
      </c>
      <c r="B736" s="22">
        <v>34.9</v>
      </c>
      <c r="C736" s="25" t="s">
        <v>30</v>
      </c>
    </row>
    <row r="737" spans="1:3" x14ac:dyDescent="0.45">
      <c r="A737" s="21">
        <v>39845</v>
      </c>
      <c r="B737" s="22">
        <v>35.5</v>
      </c>
      <c r="C737" s="25" t="s">
        <v>30</v>
      </c>
    </row>
    <row r="738" spans="1:3" x14ac:dyDescent="0.45">
      <c r="A738" s="21">
        <v>39873</v>
      </c>
      <c r="B738" s="22">
        <v>36</v>
      </c>
      <c r="C738" s="25" t="s">
        <v>30</v>
      </c>
    </row>
    <row r="739" spans="1:3" x14ac:dyDescent="0.45">
      <c r="A739" s="21">
        <v>39904</v>
      </c>
      <c r="B739" s="22">
        <v>39.5</v>
      </c>
      <c r="C739" s="25" t="s">
        <v>30</v>
      </c>
    </row>
    <row r="740" spans="1:3" x14ac:dyDescent="0.45">
      <c r="A740" s="21">
        <v>39934</v>
      </c>
      <c r="B740" s="22">
        <v>41.7</v>
      </c>
      <c r="C740" s="25" t="s">
        <v>30</v>
      </c>
    </row>
    <row r="741" spans="1:3" x14ac:dyDescent="0.45">
      <c r="A741" s="21">
        <v>39965</v>
      </c>
      <c r="B741" s="22">
        <v>45.8</v>
      </c>
      <c r="C741" s="25" t="s">
        <v>30</v>
      </c>
    </row>
    <row r="742" spans="1:3" x14ac:dyDescent="0.45">
      <c r="A742" s="21">
        <v>39995</v>
      </c>
      <c r="B742" s="22">
        <v>49.9</v>
      </c>
      <c r="C742" s="23" t="s">
        <v>28</v>
      </c>
    </row>
    <row r="743" spans="1:3" x14ac:dyDescent="0.45">
      <c r="A743" s="21">
        <v>40026</v>
      </c>
      <c r="B743" s="22">
        <v>53.5</v>
      </c>
      <c r="C743" s="23" t="s">
        <v>28</v>
      </c>
    </row>
    <row r="744" spans="1:3" x14ac:dyDescent="0.45">
      <c r="A744" s="21">
        <v>40057</v>
      </c>
      <c r="B744" s="22">
        <v>54.4</v>
      </c>
      <c r="C744" s="23" t="s">
        <v>28</v>
      </c>
    </row>
    <row r="745" spans="1:3" x14ac:dyDescent="0.45">
      <c r="A745" s="21">
        <v>40087</v>
      </c>
      <c r="B745" s="22">
        <v>56</v>
      </c>
      <c r="C745" s="23" t="s">
        <v>28</v>
      </c>
    </row>
    <row r="746" spans="1:3" x14ac:dyDescent="0.45">
      <c r="A746" s="21">
        <v>40118</v>
      </c>
      <c r="B746" s="22">
        <v>54.4</v>
      </c>
      <c r="C746" s="23" t="s">
        <v>28</v>
      </c>
    </row>
    <row r="747" spans="1:3" x14ac:dyDescent="0.45">
      <c r="A747" s="21">
        <v>40148</v>
      </c>
      <c r="B747" s="22">
        <v>55.3</v>
      </c>
      <c r="C747" s="23" t="s">
        <v>28</v>
      </c>
    </row>
    <row r="748" spans="1:3" x14ac:dyDescent="0.45">
      <c r="A748" s="21">
        <v>40179</v>
      </c>
      <c r="B748" s="22">
        <v>57.2</v>
      </c>
      <c r="C748" s="23" t="s">
        <v>28</v>
      </c>
    </row>
    <row r="749" spans="1:3" x14ac:dyDescent="0.45">
      <c r="A749" s="21">
        <v>40210</v>
      </c>
      <c r="B749" s="22">
        <v>55.8</v>
      </c>
      <c r="C749" s="23" t="s">
        <v>28</v>
      </c>
    </row>
    <row r="750" spans="1:3" x14ac:dyDescent="0.45">
      <c r="A750" s="21">
        <v>40238</v>
      </c>
      <c r="B750" s="22">
        <v>58.8</v>
      </c>
      <c r="C750" s="23" t="s">
        <v>28</v>
      </c>
    </row>
    <row r="751" spans="1:3" x14ac:dyDescent="0.45">
      <c r="A751" s="21">
        <v>40269</v>
      </c>
      <c r="B751" s="22">
        <v>58.1</v>
      </c>
      <c r="C751" s="23" t="s">
        <v>28</v>
      </c>
    </row>
    <row r="752" spans="1:3" x14ac:dyDescent="0.45">
      <c r="A752" s="21">
        <v>40299</v>
      </c>
      <c r="B752" s="22">
        <v>58.3</v>
      </c>
      <c r="C752" s="23" t="s">
        <v>28</v>
      </c>
    </row>
    <row r="753" spans="1:3" x14ac:dyDescent="0.45">
      <c r="A753" s="21">
        <v>40330</v>
      </c>
      <c r="B753" s="22">
        <v>56.4</v>
      </c>
      <c r="C753" s="23" t="s">
        <v>28</v>
      </c>
    </row>
    <row r="754" spans="1:3" x14ac:dyDescent="0.45">
      <c r="A754" s="21">
        <v>40360</v>
      </c>
      <c r="B754" s="22">
        <v>56.4</v>
      </c>
      <c r="C754" s="23" t="s">
        <v>28</v>
      </c>
    </row>
    <row r="755" spans="1:3" x14ac:dyDescent="0.45">
      <c r="A755" s="21">
        <v>40391</v>
      </c>
      <c r="B755" s="22">
        <v>58</v>
      </c>
      <c r="C755" s="23" t="s">
        <v>28</v>
      </c>
    </row>
    <row r="756" spans="1:3" x14ac:dyDescent="0.45">
      <c r="A756" s="21">
        <v>40422</v>
      </c>
      <c r="B756" s="22">
        <v>56.3</v>
      </c>
      <c r="C756" s="23" t="s">
        <v>28</v>
      </c>
    </row>
    <row r="757" spans="1:3" x14ac:dyDescent="0.45">
      <c r="A757" s="21">
        <v>40452</v>
      </c>
      <c r="B757" s="22">
        <v>57.7</v>
      </c>
      <c r="C757" s="23" t="s">
        <v>28</v>
      </c>
    </row>
    <row r="758" spans="1:3" x14ac:dyDescent="0.45">
      <c r="A758" s="21">
        <v>40483</v>
      </c>
      <c r="B758" s="22">
        <v>57.6</v>
      </c>
      <c r="C758" s="23" t="s">
        <v>28</v>
      </c>
    </row>
    <row r="759" spans="1:3" x14ac:dyDescent="0.45">
      <c r="A759" s="21">
        <v>40513</v>
      </c>
      <c r="B759" s="22">
        <v>57.5</v>
      </c>
      <c r="C759" s="23" t="s">
        <v>28</v>
      </c>
    </row>
    <row r="760" spans="1:3" x14ac:dyDescent="0.45">
      <c r="A760" s="21">
        <v>40544</v>
      </c>
      <c r="B760" s="22">
        <v>59</v>
      </c>
      <c r="C760" s="23" t="s">
        <v>28</v>
      </c>
    </row>
    <row r="761" spans="1:3" x14ac:dyDescent="0.45">
      <c r="A761" s="21">
        <v>40575</v>
      </c>
      <c r="B761" s="22">
        <v>59.3</v>
      </c>
      <c r="C761" s="23" t="s">
        <v>28</v>
      </c>
    </row>
    <row r="762" spans="1:3" x14ac:dyDescent="0.45">
      <c r="A762" s="21">
        <v>40603</v>
      </c>
      <c r="B762" s="22">
        <v>59.1</v>
      </c>
      <c r="C762" s="23" t="s">
        <v>28</v>
      </c>
    </row>
    <row r="763" spans="1:3" x14ac:dyDescent="0.45">
      <c r="A763" s="21">
        <v>40634</v>
      </c>
      <c r="B763" s="22">
        <v>58.9</v>
      </c>
      <c r="C763" s="23" t="s">
        <v>28</v>
      </c>
    </row>
    <row r="764" spans="1:3" x14ac:dyDescent="0.45">
      <c r="A764" s="21">
        <v>40664</v>
      </c>
      <c r="B764" s="22">
        <v>53.7</v>
      </c>
      <c r="C764" s="23" t="s">
        <v>28</v>
      </c>
    </row>
    <row r="765" spans="1:3" x14ac:dyDescent="0.45">
      <c r="A765" s="21">
        <v>40695</v>
      </c>
      <c r="B765" s="22">
        <v>56.6</v>
      </c>
      <c r="C765" s="23" t="s">
        <v>28</v>
      </c>
    </row>
    <row r="766" spans="1:3" x14ac:dyDescent="0.45">
      <c r="A766" s="21">
        <v>40725</v>
      </c>
      <c r="B766" s="22">
        <v>52.9</v>
      </c>
      <c r="C766" s="23" t="s">
        <v>28</v>
      </c>
    </row>
    <row r="767" spans="1:3" x14ac:dyDescent="0.45">
      <c r="A767" s="21">
        <v>40756</v>
      </c>
      <c r="B767" s="22">
        <v>53</v>
      </c>
      <c r="C767" s="23" t="s">
        <v>28</v>
      </c>
    </row>
    <row r="768" spans="1:3" x14ac:dyDescent="0.45">
      <c r="A768" s="21">
        <v>40787</v>
      </c>
      <c r="B768" s="22">
        <v>52.8</v>
      </c>
      <c r="C768" s="23" t="s">
        <v>28</v>
      </c>
    </row>
    <row r="769" spans="1:3" x14ac:dyDescent="0.45">
      <c r="A769" s="21">
        <v>40817</v>
      </c>
      <c r="B769" s="22">
        <v>51.8</v>
      </c>
      <c r="C769" s="23" t="s">
        <v>28</v>
      </c>
    </row>
    <row r="770" spans="1:3" x14ac:dyDescent="0.45">
      <c r="A770" s="21">
        <v>40848</v>
      </c>
      <c r="B770" s="22">
        <v>52.1</v>
      </c>
      <c r="C770" s="23" t="s">
        <v>28</v>
      </c>
    </row>
    <row r="771" spans="1:3" x14ac:dyDescent="0.45">
      <c r="A771" s="21">
        <v>40878</v>
      </c>
      <c r="B771" s="22">
        <v>53.1</v>
      </c>
      <c r="C771" s="23" t="s">
        <v>28</v>
      </c>
    </row>
    <row r="772" spans="1:3" x14ac:dyDescent="0.45">
      <c r="A772" s="21">
        <v>40909</v>
      </c>
      <c r="B772" s="22">
        <v>52.8</v>
      </c>
      <c r="C772" s="23" t="s">
        <v>28</v>
      </c>
    </row>
    <row r="773" spans="1:3" x14ac:dyDescent="0.45">
      <c r="A773" s="21">
        <v>40940</v>
      </c>
      <c r="B773" s="22">
        <v>52.4</v>
      </c>
      <c r="C773" s="23" t="s">
        <v>28</v>
      </c>
    </row>
    <row r="774" spans="1:3" x14ac:dyDescent="0.45">
      <c r="A774" s="21">
        <v>40969</v>
      </c>
      <c r="B774" s="22">
        <v>53</v>
      </c>
      <c r="C774" s="23" t="s">
        <v>28</v>
      </c>
    </row>
    <row r="775" spans="1:3" x14ac:dyDescent="0.45">
      <c r="A775" s="21">
        <v>41000</v>
      </c>
      <c r="B775" s="22">
        <v>53.7</v>
      </c>
      <c r="C775" s="23" t="s">
        <v>28</v>
      </c>
    </row>
    <row r="776" spans="1:3" x14ac:dyDescent="0.45">
      <c r="A776" s="21">
        <v>41030</v>
      </c>
      <c r="B776" s="22">
        <v>53.2</v>
      </c>
      <c r="C776" s="23" t="s">
        <v>28</v>
      </c>
    </row>
    <row r="777" spans="1:3" x14ac:dyDescent="0.45">
      <c r="A777" s="21">
        <v>41061</v>
      </c>
      <c r="B777" s="22">
        <v>51</v>
      </c>
      <c r="C777" s="23" t="s">
        <v>28</v>
      </c>
    </row>
    <row r="778" spans="1:3" x14ac:dyDescent="0.45">
      <c r="A778" s="21">
        <v>41091</v>
      </c>
      <c r="B778" s="22">
        <v>50.6</v>
      </c>
      <c r="C778" s="23" t="s">
        <v>28</v>
      </c>
    </row>
    <row r="779" spans="1:3" x14ac:dyDescent="0.45">
      <c r="A779" s="21">
        <v>41122</v>
      </c>
      <c r="B779" s="22">
        <v>51.1</v>
      </c>
      <c r="C779" s="23" t="s">
        <v>28</v>
      </c>
    </row>
    <row r="780" spans="1:3" x14ac:dyDescent="0.45">
      <c r="A780" s="21">
        <v>41153</v>
      </c>
      <c r="B780" s="22">
        <v>52.2</v>
      </c>
      <c r="C780" s="23" t="s">
        <v>28</v>
      </c>
    </row>
    <row r="781" spans="1:3" x14ac:dyDescent="0.45">
      <c r="A781" s="21">
        <v>41183</v>
      </c>
      <c r="B781" s="22">
        <v>51.2</v>
      </c>
      <c r="C781" s="23" t="s">
        <v>28</v>
      </c>
    </row>
    <row r="782" spans="1:3" x14ac:dyDescent="0.45">
      <c r="A782" s="21">
        <v>41214</v>
      </c>
      <c r="B782" s="22">
        <v>49.5</v>
      </c>
      <c r="C782" s="23" t="s">
        <v>28</v>
      </c>
    </row>
    <row r="783" spans="1:3" x14ac:dyDescent="0.45">
      <c r="A783" s="21">
        <v>41244</v>
      </c>
      <c r="B783" s="22">
        <v>50.4</v>
      </c>
      <c r="C783" s="23" t="s">
        <v>28</v>
      </c>
    </row>
    <row r="784" spans="1:3" x14ac:dyDescent="0.45">
      <c r="A784" s="21">
        <v>41275</v>
      </c>
      <c r="B784" s="22">
        <v>52.3</v>
      </c>
      <c r="C784" s="23" t="s">
        <v>28</v>
      </c>
    </row>
    <row r="785" spans="1:3" x14ac:dyDescent="0.45">
      <c r="A785" s="21">
        <v>41306</v>
      </c>
      <c r="B785" s="22">
        <v>53.1</v>
      </c>
      <c r="C785" s="23" t="s">
        <v>28</v>
      </c>
    </row>
    <row r="786" spans="1:3" x14ac:dyDescent="0.45">
      <c r="A786" s="21">
        <v>41334</v>
      </c>
      <c r="B786" s="22">
        <v>51.5</v>
      </c>
      <c r="C786" s="23" t="s">
        <v>28</v>
      </c>
    </row>
    <row r="787" spans="1:3" x14ac:dyDescent="0.45">
      <c r="A787" s="21">
        <v>41365</v>
      </c>
      <c r="B787" s="22">
        <v>50</v>
      </c>
      <c r="C787" s="23" t="s">
        <v>28</v>
      </c>
    </row>
    <row r="788" spans="1:3" x14ac:dyDescent="0.45">
      <c r="A788" s="21">
        <v>41395</v>
      </c>
      <c r="B788" s="22">
        <v>50</v>
      </c>
      <c r="C788" s="23" t="s">
        <v>28</v>
      </c>
    </row>
    <row r="789" spans="1:3" x14ac:dyDescent="0.45">
      <c r="A789" s="21">
        <v>41426</v>
      </c>
      <c r="B789" s="22">
        <v>52.5</v>
      </c>
      <c r="C789" s="23" t="s">
        <v>28</v>
      </c>
    </row>
    <row r="790" spans="1:3" x14ac:dyDescent="0.45">
      <c r="A790" s="21">
        <v>41456</v>
      </c>
      <c r="B790" s="22">
        <v>54.9</v>
      </c>
      <c r="C790" s="23" t="s">
        <v>28</v>
      </c>
    </row>
    <row r="791" spans="1:3" x14ac:dyDescent="0.45">
      <c r="A791" s="21">
        <v>41487</v>
      </c>
      <c r="B791" s="22">
        <v>56.3</v>
      </c>
      <c r="C791" s="23" t="s">
        <v>28</v>
      </c>
    </row>
    <row r="792" spans="1:3" x14ac:dyDescent="0.45">
      <c r="A792" s="21">
        <v>41518</v>
      </c>
      <c r="B792" s="22">
        <v>56</v>
      </c>
      <c r="C792" s="23" t="s">
        <v>28</v>
      </c>
    </row>
    <row r="793" spans="1:3" x14ac:dyDescent="0.45">
      <c r="A793" s="21">
        <v>41548</v>
      </c>
      <c r="B793" s="22">
        <v>56.6</v>
      </c>
      <c r="C793" s="23" t="s">
        <v>28</v>
      </c>
    </row>
    <row r="794" spans="1:3" x14ac:dyDescent="0.45">
      <c r="A794" s="21">
        <v>41579</v>
      </c>
      <c r="B794" s="22">
        <v>57</v>
      </c>
      <c r="C794" s="23" t="s">
        <v>28</v>
      </c>
    </row>
    <row r="795" spans="1:3" x14ac:dyDescent="0.45">
      <c r="A795" s="21">
        <v>41609</v>
      </c>
      <c r="B795" s="22">
        <v>56.5</v>
      </c>
      <c r="C795" s="23" t="s">
        <v>28</v>
      </c>
    </row>
    <row r="796" spans="1:3" x14ac:dyDescent="0.45">
      <c r="A796" s="21">
        <v>41640</v>
      </c>
      <c r="B796" s="22">
        <v>51.3</v>
      </c>
      <c r="C796" s="23" t="s">
        <v>28</v>
      </c>
    </row>
    <row r="797" spans="1:3" x14ac:dyDescent="0.45">
      <c r="A797" s="21">
        <v>41671</v>
      </c>
      <c r="B797" s="22">
        <v>53.2</v>
      </c>
      <c r="C797" s="23" t="s">
        <v>28</v>
      </c>
    </row>
    <row r="798" spans="1:3" x14ac:dyDescent="0.45">
      <c r="A798" s="21">
        <v>41699</v>
      </c>
      <c r="B798" s="22">
        <v>53.7</v>
      </c>
      <c r="C798" s="23" t="s">
        <v>28</v>
      </c>
    </row>
    <row r="799" spans="1:3" x14ac:dyDescent="0.45">
      <c r="A799" s="21">
        <v>41730</v>
      </c>
      <c r="B799" s="22">
        <v>54.9</v>
      </c>
      <c r="C799" s="23" t="s">
        <v>28</v>
      </c>
    </row>
    <row r="800" spans="1:3" x14ac:dyDescent="0.45">
      <c r="A800" s="21">
        <v>41760</v>
      </c>
      <c r="B800" s="22">
        <v>55.4</v>
      </c>
      <c r="C800" s="23" t="s">
        <v>28</v>
      </c>
    </row>
    <row r="801" spans="1:3" x14ac:dyDescent="0.45">
      <c r="A801" s="21">
        <v>41791</v>
      </c>
      <c r="B801" s="22">
        <v>55.3</v>
      </c>
      <c r="C801" s="23" t="s">
        <v>28</v>
      </c>
    </row>
    <row r="802" spans="1:3" x14ac:dyDescent="0.45">
      <c r="A802" s="21">
        <v>41821</v>
      </c>
      <c r="B802" s="22">
        <v>57.1</v>
      </c>
      <c r="C802" s="23" t="s">
        <v>28</v>
      </c>
    </row>
    <row r="803" spans="1:3" x14ac:dyDescent="0.45">
      <c r="A803" s="21">
        <v>41852</v>
      </c>
      <c r="B803" s="22">
        <v>59</v>
      </c>
      <c r="C803" s="23" t="s">
        <v>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7"/>
  <sheetViews>
    <sheetView showGridLines="0" zoomScaleNormal="100" workbookViewId="0"/>
  </sheetViews>
  <sheetFormatPr defaultColWidth="8.6640625" defaultRowHeight="14.25" x14ac:dyDescent="0.45"/>
  <cols>
    <col min="1" max="3" width="14" customWidth="1"/>
  </cols>
  <sheetData>
    <row r="1" spans="1:3" ht="18" x14ac:dyDescent="0.55000000000000004">
      <c r="A1" s="20" t="s">
        <v>10</v>
      </c>
    </row>
    <row r="3" spans="1:3" x14ac:dyDescent="0.45">
      <c r="A3" s="7" t="s">
        <v>25</v>
      </c>
      <c r="B3" s="7" t="s">
        <v>26</v>
      </c>
      <c r="C3" s="7" t="s">
        <v>27</v>
      </c>
    </row>
    <row r="4" spans="1:3" x14ac:dyDescent="0.45">
      <c r="A4" s="21">
        <v>21885</v>
      </c>
      <c r="B4" s="22">
        <v>0.77</v>
      </c>
      <c r="C4" s="24" t="s">
        <v>29</v>
      </c>
    </row>
    <row r="5" spans="1:3" x14ac:dyDescent="0.45">
      <c r="A5" s="21">
        <v>21916</v>
      </c>
      <c r="B5" s="22">
        <v>0.5</v>
      </c>
      <c r="C5" s="24" t="s">
        <v>29</v>
      </c>
    </row>
    <row r="6" spans="1:3" x14ac:dyDescent="0.45">
      <c r="A6" s="21">
        <v>21947</v>
      </c>
      <c r="B6" s="22">
        <v>0.13</v>
      </c>
      <c r="C6" s="23" t="s">
        <v>28</v>
      </c>
    </row>
    <row r="7" spans="1:3" x14ac:dyDescent="0.45">
      <c r="A7" s="21">
        <v>21976</v>
      </c>
      <c r="B7" s="22">
        <v>0.1</v>
      </c>
      <c r="C7" s="23" t="s">
        <v>28</v>
      </c>
    </row>
    <row r="8" spans="1:3" x14ac:dyDescent="0.45">
      <c r="A8" s="21">
        <v>22007</v>
      </c>
      <c r="B8" s="22">
        <v>0.03</v>
      </c>
      <c r="C8" s="25" t="s">
        <v>30</v>
      </c>
    </row>
    <row r="9" spans="1:3" x14ac:dyDescent="0.45">
      <c r="A9" s="21">
        <v>22037</v>
      </c>
      <c r="B9" s="22">
        <v>7.0000000000000007E-2</v>
      </c>
      <c r="C9" s="25" t="s">
        <v>30</v>
      </c>
    </row>
    <row r="10" spans="1:3" x14ac:dyDescent="0.45">
      <c r="A10" s="21">
        <v>22068</v>
      </c>
      <c r="B10" s="22">
        <v>0.1</v>
      </c>
      <c r="C10" s="25" t="s">
        <v>30</v>
      </c>
    </row>
    <row r="11" spans="1:3" x14ac:dyDescent="0.45">
      <c r="A11" s="21">
        <v>22098</v>
      </c>
      <c r="B11" s="22">
        <v>0.23</v>
      </c>
      <c r="C11" s="25" t="s">
        <v>30</v>
      </c>
    </row>
    <row r="12" spans="1:3" x14ac:dyDescent="0.45">
      <c r="A12" s="21">
        <v>22129</v>
      </c>
      <c r="B12" s="22">
        <v>0.53</v>
      </c>
      <c r="C12" s="25" t="s">
        <v>30</v>
      </c>
    </row>
    <row r="13" spans="1:3" x14ac:dyDescent="0.45">
      <c r="A13" s="21">
        <v>22160</v>
      </c>
      <c r="B13" s="22">
        <v>0.6</v>
      </c>
      <c r="C13" s="25" t="s">
        <v>30</v>
      </c>
    </row>
    <row r="14" spans="1:3" x14ac:dyDescent="0.45">
      <c r="A14" s="21">
        <v>22190</v>
      </c>
      <c r="B14" s="22">
        <v>0.93</v>
      </c>
      <c r="C14" s="25" t="s">
        <v>30</v>
      </c>
    </row>
    <row r="15" spans="1:3" x14ac:dyDescent="0.45">
      <c r="A15" s="21">
        <v>22221</v>
      </c>
      <c r="B15" s="22">
        <v>1.07</v>
      </c>
      <c r="C15" s="25" t="s">
        <v>30</v>
      </c>
    </row>
    <row r="16" spans="1:3" x14ac:dyDescent="0.45">
      <c r="A16" s="21">
        <v>22251</v>
      </c>
      <c r="B16" s="22">
        <v>1.3</v>
      </c>
      <c r="C16" s="25" t="s">
        <v>30</v>
      </c>
    </row>
    <row r="17" spans="1:3" x14ac:dyDescent="0.45">
      <c r="A17" s="21">
        <v>22282</v>
      </c>
      <c r="B17" s="22">
        <v>1.4</v>
      </c>
      <c r="C17" s="25" t="s">
        <v>30</v>
      </c>
    </row>
    <row r="18" spans="1:3" x14ac:dyDescent="0.45">
      <c r="A18" s="21">
        <v>22313</v>
      </c>
      <c r="B18" s="22">
        <v>1.6</v>
      </c>
      <c r="C18" s="25" t="s">
        <v>30</v>
      </c>
    </row>
    <row r="19" spans="1:3" x14ac:dyDescent="0.45">
      <c r="A19" s="21">
        <v>22341</v>
      </c>
      <c r="B19" s="22">
        <v>1.63</v>
      </c>
      <c r="C19" s="23" t="s">
        <v>28</v>
      </c>
    </row>
    <row r="20" spans="1:3" x14ac:dyDescent="0.45">
      <c r="A20" s="21">
        <v>22372</v>
      </c>
      <c r="B20" s="22">
        <v>1.7</v>
      </c>
      <c r="C20" s="23" t="s">
        <v>28</v>
      </c>
    </row>
    <row r="21" spans="1:3" x14ac:dyDescent="0.45">
      <c r="A21" s="21">
        <v>22402</v>
      </c>
      <c r="B21" s="22">
        <v>1.67</v>
      </c>
      <c r="C21" s="23" t="s">
        <v>28</v>
      </c>
    </row>
    <row r="22" spans="1:3" x14ac:dyDescent="0.45">
      <c r="A22" s="21">
        <v>22433</v>
      </c>
      <c r="B22" s="22">
        <v>1.63</v>
      </c>
      <c r="C22" s="23" t="s">
        <v>28</v>
      </c>
    </row>
    <row r="23" spans="1:3" x14ac:dyDescent="0.45">
      <c r="A23" s="21">
        <v>22463</v>
      </c>
      <c r="B23" s="22">
        <v>1.53</v>
      </c>
      <c r="C23" s="23" t="s">
        <v>28</v>
      </c>
    </row>
    <row r="24" spans="1:3" x14ac:dyDescent="0.45">
      <c r="A24" s="21">
        <v>22494</v>
      </c>
      <c r="B24" s="22">
        <v>1.3</v>
      </c>
      <c r="C24" s="23" t="s">
        <v>28</v>
      </c>
    </row>
    <row r="25" spans="1:3" x14ac:dyDescent="0.45">
      <c r="A25" s="21">
        <v>22525</v>
      </c>
      <c r="B25" s="22">
        <v>1.2</v>
      </c>
      <c r="C25" s="23" t="s">
        <v>28</v>
      </c>
    </row>
    <row r="26" spans="1:3" x14ac:dyDescent="0.45">
      <c r="A26" s="21">
        <v>22555</v>
      </c>
      <c r="B26" s="22">
        <v>0.9</v>
      </c>
      <c r="C26" s="23" t="s">
        <v>28</v>
      </c>
    </row>
    <row r="27" spans="1:3" x14ac:dyDescent="0.45">
      <c r="A27" s="21">
        <v>22586</v>
      </c>
      <c r="B27" s="22">
        <v>0.5</v>
      </c>
      <c r="C27" s="23" t="s">
        <v>28</v>
      </c>
    </row>
    <row r="28" spans="1:3" x14ac:dyDescent="0.45">
      <c r="A28" s="21">
        <v>22616</v>
      </c>
      <c r="B28" s="22">
        <v>-7.0000000000000007E-2</v>
      </c>
      <c r="C28" s="23" t="s">
        <v>28</v>
      </c>
    </row>
    <row r="29" spans="1:3" x14ac:dyDescent="0.45">
      <c r="A29" s="21">
        <v>22647</v>
      </c>
      <c r="B29" s="22">
        <v>-0.3</v>
      </c>
      <c r="C29" s="23" t="s">
        <v>28</v>
      </c>
    </row>
    <row r="30" spans="1:3" x14ac:dyDescent="0.45">
      <c r="A30" s="21">
        <v>22678</v>
      </c>
      <c r="B30" s="22">
        <v>-0.17</v>
      </c>
      <c r="C30" s="23" t="s">
        <v>28</v>
      </c>
    </row>
    <row r="31" spans="1:3" x14ac:dyDescent="0.45">
      <c r="A31" s="21">
        <v>22706</v>
      </c>
      <c r="B31" s="22">
        <v>-0.17</v>
      </c>
      <c r="C31" s="23" t="s">
        <v>28</v>
      </c>
    </row>
    <row r="32" spans="1:3" x14ac:dyDescent="0.45">
      <c r="A32" s="21">
        <v>22737</v>
      </c>
      <c r="B32" s="22">
        <v>-0.1</v>
      </c>
      <c r="C32" s="23" t="s">
        <v>28</v>
      </c>
    </row>
    <row r="33" spans="1:3" x14ac:dyDescent="0.45">
      <c r="A33" s="21">
        <v>22767</v>
      </c>
      <c r="B33" s="22">
        <v>-7.0000000000000007E-2</v>
      </c>
      <c r="C33" s="23" t="s">
        <v>28</v>
      </c>
    </row>
    <row r="34" spans="1:3" x14ac:dyDescent="0.45">
      <c r="A34" s="21">
        <v>22798</v>
      </c>
      <c r="B34" s="22">
        <v>0</v>
      </c>
      <c r="C34" s="23" t="s">
        <v>28</v>
      </c>
    </row>
    <row r="35" spans="1:3" x14ac:dyDescent="0.45">
      <c r="A35" s="21">
        <v>22828</v>
      </c>
      <c r="B35" s="22">
        <v>-7.0000000000000007E-2</v>
      </c>
      <c r="C35" s="23" t="s">
        <v>28</v>
      </c>
    </row>
    <row r="36" spans="1:3" x14ac:dyDescent="0.45">
      <c r="A36" s="21">
        <v>22859</v>
      </c>
      <c r="B36" s="22">
        <v>0.13</v>
      </c>
      <c r="C36" s="23" t="s">
        <v>28</v>
      </c>
    </row>
    <row r="37" spans="1:3" x14ac:dyDescent="0.45">
      <c r="A37" s="21">
        <v>22890</v>
      </c>
      <c r="B37" s="22">
        <v>0.23</v>
      </c>
      <c r="C37" s="23" t="s">
        <v>28</v>
      </c>
    </row>
    <row r="38" spans="1:3" x14ac:dyDescent="0.45">
      <c r="A38" s="21">
        <v>22920</v>
      </c>
      <c r="B38" s="22">
        <v>0.3</v>
      </c>
      <c r="C38" s="23" t="s">
        <v>28</v>
      </c>
    </row>
    <row r="39" spans="1:3" x14ac:dyDescent="0.45">
      <c r="A39" s="21">
        <v>22951</v>
      </c>
      <c r="B39" s="22">
        <v>0.3</v>
      </c>
      <c r="C39" s="23" t="s">
        <v>28</v>
      </c>
    </row>
    <row r="40" spans="1:3" x14ac:dyDescent="0.45">
      <c r="A40" s="21">
        <v>22981</v>
      </c>
      <c r="B40" s="22">
        <v>7.0000000000000007E-2</v>
      </c>
      <c r="C40" s="23" t="s">
        <v>28</v>
      </c>
    </row>
    <row r="41" spans="1:3" x14ac:dyDescent="0.45">
      <c r="A41" s="21">
        <v>23012</v>
      </c>
      <c r="B41" s="22">
        <v>0.23</v>
      </c>
      <c r="C41" s="23" t="s">
        <v>28</v>
      </c>
    </row>
    <row r="42" spans="1:3" x14ac:dyDescent="0.45">
      <c r="A42" s="21">
        <v>23043</v>
      </c>
      <c r="B42" s="22">
        <v>0.33</v>
      </c>
      <c r="C42" s="23" t="s">
        <v>28</v>
      </c>
    </row>
    <row r="43" spans="1:3" x14ac:dyDescent="0.45">
      <c r="A43" s="21">
        <v>23071</v>
      </c>
      <c r="B43" s="22">
        <v>0.37</v>
      </c>
      <c r="C43" s="23" t="s">
        <v>28</v>
      </c>
    </row>
    <row r="44" spans="1:3" x14ac:dyDescent="0.45">
      <c r="A44" s="21">
        <v>23102</v>
      </c>
      <c r="B44" s="22">
        <v>0.33</v>
      </c>
      <c r="C44" s="23" t="s">
        <v>28</v>
      </c>
    </row>
    <row r="45" spans="1:3" x14ac:dyDescent="0.45">
      <c r="A45" s="21">
        <v>23132</v>
      </c>
      <c r="B45" s="22">
        <v>0.27</v>
      </c>
      <c r="C45" s="23" t="s">
        <v>28</v>
      </c>
    </row>
    <row r="46" spans="1:3" x14ac:dyDescent="0.45">
      <c r="A46" s="21">
        <v>23163</v>
      </c>
      <c r="B46" s="22">
        <v>0.3</v>
      </c>
      <c r="C46" s="23" t="s">
        <v>28</v>
      </c>
    </row>
    <row r="47" spans="1:3" x14ac:dyDescent="0.45">
      <c r="A47" s="21">
        <v>23193</v>
      </c>
      <c r="B47" s="22">
        <v>0.27</v>
      </c>
      <c r="C47" s="23" t="s">
        <v>28</v>
      </c>
    </row>
    <row r="48" spans="1:3" x14ac:dyDescent="0.45">
      <c r="A48" s="21">
        <v>23224</v>
      </c>
      <c r="B48" s="22">
        <v>7.0000000000000007E-2</v>
      </c>
      <c r="C48" s="23" t="s">
        <v>28</v>
      </c>
    </row>
    <row r="49" spans="1:3" x14ac:dyDescent="0.45">
      <c r="A49" s="21">
        <v>23255</v>
      </c>
      <c r="B49" s="22">
        <v>0.03</v>
      </c>
      <c r="C49" s="23" t="s">
        <v>28</v>
      </c>
    </row>
    <row r="50" spans="1:3" x14ac:dyDescent="0.45">
      <c r="A50" s="21">
        <v>23285</v>
      </c>
      <c r="B50" s="22">
        <v>0</v>
      </c>
      <c r="C50" s="23" t="s">
        <v>28</v>
      </c>
    </row>
    <row r="51" spans="1:3" x14ac:dyDescent="0.45">
      <c r="A51" s="21">
        <v>23316</v>
      </c>
      <c r="B51" s="22">
        <v>0.13</v>
      </c>
      <c r="C51" s="23" t="s">
        <v>28</v>
      </c>
    </row>
    <row r="52" spans="1:3" x14ac:dyDescent="0.45">
      <c r="A52" s="21">
        <v>23346</v>
      </c>
      <c r="B52" s="22">
        <v>0.13</v>
      </c>
      <c r="C52" s="23" t="s">
        <v>28</v>
      </c>
    </row>
    <row r="53" spans="1:3" x14ac:dyDescent="0.45">
      <c r="A53" s="21">
        <v>23377</v>
      </c>
      <c r="B53" s="22">
        <v>0.13</v>
      </c>
      <c r="C53" s="23" t="s">
        <v>28</v>
      </c>
    </row>
    <row r="54" spans="1:3" x14ac:dyDescent="0.45">
      <c r="A54" s="21">
        <v>23408</v>
      </c>
      <c r="B54" s="22">
        <v>-0.03</v>
      </c>
      <c r="C54" s="23" t="s">
        <v>28</v>
      </c>
    </row>
    <row r="55" spans="1:3" x14ac:dyDescent="0.45">
      <c r="A55" s="21">
        <v>23437</v>
      </c>
      <c r="B55" s="22">
        <v>-0.03</v>
      </c>
      <c r="C55" s="23" t="s">
        <v>28</v>
      </c>
    </row>
    <row r="56" spans="1:3" x14ac:dyDescent="0.45">
      <c r="A56" s="21">
        <v>23468</v>
      </c>
      <c r="B56" s="22">
        <v>-7.0000000000000007E-2</v>
      </c>
      <c r="C56" s="23" t="s">
        <v>28</v>
      </c>
    </row>
    <row r="57" spans="1:3" x14ac:dyDescent="0.45">
      <c r="A57" s="21">
        <v>23498</v>
      </c>
      <c r="B57" s="22">
        <v>-0.1</v>
      </c>
      <c r="C57" s="23" t="s">
        <v>28</v>
      </c>
    </row>
    <row r="58" spans="1:3" x14ac:dyDescent="0.45">
      <c r="A58" s="21">
        <v>23529</v>
      </c>
      <c r="B58" s="22">
        <v>-0.03</v>
      </c>
      <c r="C58" s="23" t="s">
        <v>28</v>
      </c>
    </row>
    <row r="59" spans="1:3" x14ac:dyDescent="0.45">
      <c r="A59" s="21">
        <v>23559</v>
      </c>
      <c r="B59" s="22">
        <v>-0.17</v>
      </c>
      <c r="C59" s="23" t="s">
        <v>28</v>
      </c>
    </row>
    <row r="60" spans="1:3" x14ac:dyDescent="0.45">
      <c r="A60" s="21">
        <v>23590</v>
      </c>
      <c r="B60" s="22">
        <v>0</v>
      </c>
      <c r="C60" s="23" t="s">
        <v>28</v>
      </c>
    </row>
    <row r="61" spans="1:3" x14ac:dyDescent="0.45">
      <c r="A61" s="21">
        <v>23621</v>
      </c>
      <c r="B61" s="22">
        <v>-0.03</v>
      </c>
      <c r="C61" s="23" t="s">
        <v>28</v>
      </c>
    </row>
    <row r="62" spans="1:3" x14ac:dyDescent="0.45">
      <c r="A62" s="21">
        <v>23651</v>
      </c>
      <c r="B62" s="22">
        <v>0.1</v>
      </c>
      <c r="C62" s="23" t="s">
        <v>28</v>
      </c>
    </row>
    <row r="63" spans="1:3" x14ac:dyDescent="0.45">
      <c r="A63" s="21">
        <v>23682</v>
      </c>
      <c r="B63" s="22">
        <v>7.0000000000000007E-2</v>
      </c>
      <c r="C63" s="23" t="s">
        <v>28</v>
      </c>
    </row>
    <row r="64" spans="1:3" x14ac:dyDescent="0.45">
      <c r="A64" s="21">
        <v>23712</v>
      </c>
      <c r="B64" s="22">
        <v>-0.03</v>
      </c>
      <c r="C64" s="23" t="s">
        <v>28</v>
      </c>
    </row>
    <row r="65" spans="1:3" x14ac:dyDescent="0.45">
      <c r="A65" s="21">
        <v>23743</v>
      </c>
      <c r="B65" s="22">
        <v>-0.13</v>
      </c>
      <c r="C65" s="23" t="s">
        <v>28</v>
      </c>
    </row>
    <row r="66" spans="1:3" x14ac:dyDescent="0.45">
      <c r="A66" s="21">
        <v>23774</v>
      </c>
      <c r="B66" s="22">
        <v>0.03</v>
      </c>
      <c r="C66" s="23" t="s">
        <v>28</v>
      </c>
    </row>
    <row r="67" spans="1:3" x14ac:dyDescent="0.45">
      <c r="A67" s="21">
        <v>23802</v>
      </c>
      <c r="B67" s="22">
        <v>-7.0000000000000007E-2</v>
      </c>
      <c r="C67" s="23" t="s">
        <v>28</v>
      </c>
    </row>
    <row r="68" spans="1:3" x14ac:dyDescent="0.45">
      <c r="A68" s="21">
        <v>23833</v>
      </c>
      <c r="B68" s="22">
        <v>0.03</v>
      </c>
      <c r="C68" s="23" t="s">
        <v>28</v>
      </c>
    </row>
    <row r="69" spans="1:3" x14ac:dyDescent="0.45">
      <c r="A69" s="21">
        <v>23863</v>
      </c>
      <c r="B69" s="22">
        <v>-0.1</v>
      </c>
      <c r="C69" s="23" t="s">
        <v>28</v>
      </c>
    </row>
    <row r="70" spans="1:3" x14ac:dyDescent="0.45">
      <c r="A70" s="21">
        <v>23894</v>
      </c>
      <c r="B70" s="22">
        <v>0</v>
      </c>
      <c r="C70" s="23" t="s">
        <v>28</v>
      </c>
    </row>
    <row r="71" spans="1:3" x14ac:dyDescent="0.45">
      <c r="A71" s="21">
        <v>23924</v>
      </c>
      <c r="B71" s="22">
        <v>-0.13</v>
      </c>
      <c r="C71" s="23" t="s">
        <v>28</v>
      </c>
    </row>
    <row r="72" spans="1:3" x14ac:dyDescent="0.45">
      <c r="A72" s="21">
        <v>23955</v>
      </c>
      <c r="B72" s="22">
        <v>-0.03</v>
      </c>
      <c r="C72" s="23" t="s">
        <v>28</v>
      </c>
    </row>
    <row r="73" spans="1:3" x14ac:dyDescent="0.45">
      <c r="A73" s="21">
        <v>23986</v>
      </c>
      <c r="B73" s="22">
        <v>-0.1</v>
      </c>
      <c r="C73" s="23" t="s">
        <v>28</v>
      </c>
    </row>
    <row r="74" spans="1:3" x14ac:dyDescent="0.45">
      <c r="A74" s="21">
        <v>24016</v>
      </c>
      <c r="B74" s="22">
        <v>-7.0000000000000007E-2</v>
      </c>
      <c r="C74" s="23" t="s">
        <v>28</v>
      </c>
    </row>
    <row r="75" spans="1:3" x14ac:dyDescent="0.45">
      <c r="A75" s="21">
        <v>24047</v>
      </c>
      <c r="B75" s="22">
        <v>-0.1</v>
      </c>
      <c r="C75" s="23" t="s">
        <v>28</v>
      </c>
    </row>
    <row r="76" spans="1:3" x14ac:dyDescent="0.45">
      <c r="A76" s="21">
        <v>24077</v>
      </c>
      <c r="B76" s="22">
        <v>-0.1</v>
      </c>
      <c r="C76" s="23" t="s">
        <v>28</v>
      </c>
    </row>
    <row r="77" spans="1:3" x14ac:dyDescent="0.45">
      <c r="A77" s="21">
        <v>24108</v>
      </c>
      <c r="B77" s="22">
        <v>-0.1</v>
      </c>
      <c r="C77" s="23" t="s">
        <v>28</v>
      </c>
    </row>
    <row r="78" spans="1:3" x14ac:dyDescent="0.45">
      <c r="A78" s="21">
        <v>24139</v>
      </c>
      <c r="B78" s="22">
        <v>-0.17</v>
      </c>
      <c r="C78" s="23" t="s">
        <v>28</v>
      </c>
    </row>
    <row r="79" spans="1:3" x14ac:dyDescent="0.45">
      <c r="A79" s="21">
        <v>24167</v>
      </c>
      <c r="B79" s="22">
        <v>-0.1</v>
      </c>
      <c r="C79" s="23" t="s">
        <v>28</v>
      </c>
    </row>
    <row r="80" spans="1:3" x14ac:dyDescent="0.45">
      <c r="A80" s="21">
        <v>24198</v>
      </c>
      <c r="B80" s="22">
        <v>-0.1</v>
      </c>
      <c r="C80" s="23" t="s">
        <v>28</v>
      </c>
    </row>
    <row r="81" spans="1:3" x14ac:dyDescent="0.45">
      <c r="A81" s="21">
        <v>24228</v>
      </c>
      <c r="B81" s="22">
        <v>0.1</v>
      </c>
      <c r="C81" s="23" t="s">
        <v>28</v>
      </c>
    </row>
    <row r="82" spans="1:3" x14ac:dyDescent="0.45">
      <c r="A82" s="21">
        <v>24259</v>
      </c>
      <c r="B82" s="22">
        <v>0.17</v>
      </c>
      <c r="C82" s="23" t="s">
        <v>28</v>
      </c>
    </row>
    <row r="83" spans="1:3" x14ac:dyDescent="0.45">
      <c r="A83" s="21">
        <v>24289</v>
      </c>
      <c r="B83" s="22">
        <v>0.23</v>
      </c>
      <c r="C83" s="23" t="s">
        <v>28</v>
      </c>
    </row>
    <row r="84" spans="1:3" x14ac:dyDescent="0.45">
      <c r="A84" s="21">
        <v>24320</v>
      </c>
      <c r="B84" s="22">
        <v>0.2</v>
      </c>
      <c r="C84" s="23" t="s">
        <v>28</v>
      </c>
    </row>
    <row r="85" spans="1:3" x14ac:dyDescent="0.45">
      <c r="A85" s="21">
        <v>24351</v>
      </c>
      <c r="B85" s="22">
        <v>0.13</v>
      </c>
      <c r="C85" s="23" t="s">
        <v>28</v>
      </c>
    </row>
    <row r="86" spans="1:3" x14ac:dyDescent="0.45">
      <c r="A86" s="21">
        <v>24381</v>
      </c>
      <c r="B86" s="22">
        <v>0.13</v>
      </c>
      <c r="C86" s="23" t="s">
        <v>28</v>
      </c>
    </row>
    <row r="87" spans="1:3" x14ac:dyDescent="0.45">
      <c r="A87" s="21">
        <v>24412</v>
      </c>
      <c r="B87" s="22">
        <v>7.0000000000000007E-2</v>
      </c>
      <c r="C87" s="23" t="s">
        <v>28</v>
      </c>
    </row>
    <row r="88" spans="1:3" x14ac:dyDescent="0.45">
      <c r="A88" s="21">
        <v>24442</v>
      </c>
      <c r="B88" s="22">
        <v>0</v>
      </c>
      <c r="C88" s="23" t="s">
        <v>28</v>
      </c>
    </row>
    <row r="89" spans="1:3" x14ac:dyDescent="0.45">
      <c r="A89" s="21">
        <v>24473</v>
      </c>
      <c r="B89" s="22">
        <v>-0.03</v>
      </c>
      <c r="C89" s="23" t="s">
        <v>28</v>
      </c>
    </row>
    <row r="90" spans="1:3" x14ac:dyDescent="0.45">
      <c r="A90" s="21">
        <v>24504</v>
      </c>
      <c r="B90" s="22">
        <v>7.0000000000000007E-2</v>
      </c>
      <c r="C90" s="23" t="s">
        <v>28</v>
      </c>
    </row>
    <row r="91" spans="1:3" x14ac:dyDescent="0.45">
      <c r="A91" s="21">
        <v>24532</v>
      </c>
      <c r="B91" s="22">
        <v>0.03</v>
      </c>
      <c r="C91" s="23" t="s">
        <v>28</v>
      </c>
    </row>
    <row r="92" spans="1:3" x14ac:dyDescent="0.45">
      <c r="A92" s="21">
        <v>24563</v>
      </c>
      <c r="B92" s="22">
        <v>0.03</v>
      </c>
      <c r="C92" s="23" t="s">
        <v>28</v>
      </c>
    </row>
    <row r="93" spans="1:3" x14ac:dyDescent="0.45">
      <c r="A93" s="21">
        <v>24593</v>
      </c>
      <c r="B93" s="22">
        <v>7.0000000000000007E-2</v>
      </c>
      <c r="C93" s="23" t="s">
        <v>28</v>
      </c>
    </row>
    <row r="94" spans="1:3" x14ac:dyDescent="0.45">
      <c r="A94" s="21">
        <v>24624</v>
      </c>
      <c r="B94" s="22">
        <v>0.2</v>
      </c>
      <c r="C94" s="23" t="s">
        <v>28</v>
      </c>
    </row>
    <row r="95" spans="1:3" x14ac:dyDescent="0.45">
      <c r="A95" s="21">
        <v>24654</v>
      </c>
      <c r="B95" s="22">
        <v>0.27</v>
      </c>
      <c r="C95" s="23" t="s">
        <v>28</v>
      </c>
    </row>
    <row r="96" spans="1:3" x14ac:dyDescent="0.45">
      <c r="A96" s="21">
        <v>24685</v>
      </c>
      <c r="B96" s="22">
        <v>0.27</v>
      </c>
      <c r="C96" s="23" t="s">
        <v>28</v>
      </c>
    </row>
    <row r="97" spans="1:3" x14ac:dyDescent="0.45">
      <c r="A97" s="21">
        <v>24716</v>
      </c>
      <c r="B97" s="22">
        <v>0.3</v>
      </c>
      <c r="C97" s="23" t="s">
        <v>28</v>
      </c>
    </row>
    <row r="98" spans="1:3" x14ac:dyDescent="0.45">
      <c r="A98" s="21">
        <v>24746</v>
      </c>
      <c r="B98" s="22">
        <v>0.43</v>
      </c>
      <c r="C98" s="23" t="s">
        <v>28</v>
      </c>
    </row>
    <row r="99" spans="1:3" x14ac:dyDescent="0.45">
      <c r="A99" s="21">
        <v>24777</v>
      </c>
      <c r="B99" s="22">
        <v>0.47</v>
      </c>
      <c r="C99" s="23" t="s">
        <v>28</v>
      </c>
    </row>
    <row r="100" spans="1:3" x14ac:dyDescent="0.45">
      <c r="A100" s="21">
        <v>24807</v>
      </c>
      <c r="B100" s="22">
        <v>0.27</v>
      </c>
      <c r="C100" s="23" t="s">
        <v>28</v>
      </c>
    </row>
    <row r="101" spans="1:3" x14ac:dyDescent="0.45">
      <c r="A101" s="21">
        <v>24838</v>
      </c>
      <c r="B101" s="22">
        <v>0</v>
      </c>
      <c r="C101" s="23" t="s">
        <v>28</v>
      </c>
    </row>
    <row r="102" spans="1:3" x14ac:dyDescent="0.45">
      <c r="A102" s="21">
        <v>24869</v>
      </c>
      <c r="B102" s="22">
        <v>-0.03</v>
      </c>
      <c r="C102" s="23" t="s">
        <v>28</v>
      </c>
    </row>
    <row r="103" spans="1:3" x14ac:dyDescent="0.45">
      <c r="A103" s="21">
        <v>24898</v>
      </c>
      <c r="B103" s="22">
        <v>-0.03</v>
      </c>
      <c r="C103" s="23" t="s">
        <v>28</v>
      </c>
    </row>
    <row r="104" spans="1:3" x14ac:dyDescent="0.45">
      <c r="A104" s="21">
        <v>24929</v>
      </c>
      <c r="B104" s="22">
        <v>0</v>
      </c>
      <c r="C104" s="23" t="s">
        <v>28</v>
      </c>
    </row>
    <row r="105" spans="1:3" x14ac:dyDescent="0.45">
      <c r="A105" s="21">
        <v>24959</v>
      </c>
      <c r="B105" s="22">
        <v>-7.0000000000000007E-2</v>
      </c>
      <c r="C105" s="23" t="s">
        <v>28</v>
      </c>
    </row>
    <row r="106" spans="1:3" x14ac:dyDescent="0.45">
      <c r="A106" s="21">
        <v>24990</v>
      </c>
      <c r="B106" s="22">
        <v>7.0000000000000007E-2</v>
      </c>
      <c r="C106" s="24" t="s">
        <v>29</v>
      </c>
    </row>
    <row r="107" spans="1:3" x14ac:dyDescent="0.45">
      <c r="A107" s="21">
        <v>25020</v>
      </c>
      <c r="B107" s="22">
        <v>0.13</v>
      </c>
      <c r="C107" s="24" t="s">
        <v>29</v>
      </c>
    </row>
    <row r="108" spans="1:3" x14ac:dyDescent="0.45">
      <c r="A108" s="21">
        <v>25051</v>
      </c>
      <c r="B108" s="22">
        <v>0.13</v>
      </c>
      <c r="C108" s="24" t="s">
        <v>29</v>
      </c>
    </row>
    <row r="109" spans="1:3" x14ac:dyDescent="0.45">
      <c r="A109" s="21">
        <v>25082</v>
      </c>
      <c r="B109" s="22">
        <v>7.0000000000000007E-2</v>
      </c>
      <c r="C109" s="24" t="s">
        <v>29</v>
      </c>
    </row>
    <row r="110" spans="1:3" x14ac:dyDescent="0.45">
      <c r="A110" s="21">
        <v>25112</v>
      </c>
      <c r="B110" s="22">
        <v>0.03</v>
      </c>
      <c r="C110" s="24" t="s">
        <v>29</v>
      </c>
    </row>
    <row r="111" spans="1:3" x14ac:dyDescent="0.45">
      <c r="A111" s="21">
        <v>25143</v>
      </c>
      <c r="B111" s="22">
        <v>-0.03</v>
      </c>
      <c r="C111" s="24" t="s">
        <v>29</v>
      </c>
    </row>
    <row r="112" spans="1:3" x14ac:dyDescent="0.45">
      <c r="A112" s="21">
        <v>25173</v>
      </c>
      <c r="B112" s="22">
        <v>-0.1</v>
      </c>
      <c r="C112" s="24" t="s">
        <v>29</v>
      </c>
    </row>
    <row r="113" spans="1:3" x14ac:dyDescent="0.45">
      <c r="A113" s="21">
        <v>25204</v>
      </c>
      <c r="B113" s="22">
        <v>-0.1</v>
      </c>
      <c r="C113" s="24" t="s">
        <v>29</v>
      </c>
    </row>
    <row r="114" spans="1:3" x14ac:dyDescent="0.45">
      <c r="A114" s="21">
        <v>25235</v>
      </c>
      <c r="B114" s="22">
        <v>-0.03</v>
      </c>
      <c r="C114" s="24" t="s">
        <v>29</v>
      </c>
    </row>
    <row r="115" spans="1:3" x14ac:dyDescent="0.45">
      <c r="A115" s="21">
        <v>25263</v>
      </c>
      <c r="B115" s="22">
        <v>0.03</v>
      </c>
      <c r="C115" s="24" t="s">
        <v>29</v>
      </c>
    </row>
    <row r="116" spans="1:3" x14ac:dyDescent="0.45">
      <c r="A116" s="21">
        <v>25294</v>
      </c>
      <c r="B116" s="22">
        <v>0.1</v>
      </c>
      <c r="C116" s="24" t="s">
        <v>29</v>
      </c>
    </row>
    <row r="117" spans="1:3" x14ac:dyDescent="0.45">
      <c r="A117" s="21">
        <v>25324</v>
      </c>
      <c r="B117" s="22">
        <v>0.17</v>
      </c>
      <c r="C117" s="24" t="s">
        <v>29</v>
      </c>
    </row>
    <row r="118" spans="1:3" x14ac:dyDescent="0.45">
      <c r="A118" s="21">
        <v>25355</v>
      </c>
      <c r="B118" s="22">
        <v>0.17</v>
      </c>
      <c r="C118" s="24" t="s">
        <v>29</v>
      </c>
    </row>
    <row r="119" spans="1:3" x14ac:dyDescent="0.45">
      <c r="A119" s="21">
        <v>25385</v>
      </c>
      <c r="B119" s="22">
        <v>0.2</v>
      </c>
      <c r="C119" s="24" t="s">
        <v>29</v>
      </c>
    </row>
    <row r="120" spans="1:3" x14ac:dyDescent="0.45">
      <c r="A120" s="21">
        <v>25416</v>
      </c>
      <c r="B120" s="22">
        <v>0.2</v>
      </c>
      <c r="C120" s="24" t="s">
        <v>29</v>
      </c>
    </row>
    <row r="121" spans="1:3" x14ac:dyDescent="0.45">
      <c r="A121" s="21">
        <v>25447</v>
      </c>
      <c r="B121" s="22">
        <v>0.4</v>
      </c>
      <c r="C121" s="24" t="s">
        <v>29</v>
      </c>
    </row>
    <row r="122" spans="1:3" x14ac:dyDescent="0.45">
      <c r="A122" s="21">
        <v>25477</v>
      </c>
      <c r="B122" s="22">
        <v>0.5</v>
      </c>
      <c r="C122" s="23" t="s">
        <v>28</v>
      </c>
    </row>
    <row r="123" spans="1:3" x14ac:dyDescent="0.45">
      <c r="A123" s="21">
        <v>25508</v>
      </c>
      <c r="B123" s="22">
        <v>0.47</v>
      </c>
      <c r="C123" s="23" t="s">
        <v>28</v>
      </c>
    </row>
    <row r="124" spans="1:3" x14ac:dyDescent="0.45">
      <c r="A124" s="21">
        <v>25538</v>
      </c>
      <c r="B124" s="22">
        <v>0.27</v>
      </c>
      <c r="C124" s="25" t="s">
        <v>30</v>
      </c>
    </row>
    <row r="125" spans="1:3" x14ac:dyDescent="0.45">
      <c r="A125" s="21">
        <v>25569</v>
      </c>
      <c r="B125" s="22">
        <v>0.3</v>
      </c>
      <c r="C125" s="25" t="s">
        <v>30</v>
      </c>
    </row>
    <row r="126" spans="1:3" x14ac:dyDescent="0.45">
      <c r="A126" s="21">
        <v>25600</v>
      </c>
      <c r="B126" s="22">
        <v>0.53</v>
      </c>
      <c r="C126" s="25" t="s">
        <v>30</v>
      </c>
    </row>
    <row r="127" spans="1:3" x14ac:dyDescent="0.45">
      <c r="A127" s="21">
        <v>25628</v>
      </c>
      <c r="B127" s="22">
        <v>0.8</v>
      </c>
      <c r="C127" s="25" t="s">
        <v>30</v>
      </c>
    </row>
    <row r="128" spans="1:3" x14ac:dyDescent="0.45">
      <c r="A128" s="21">
        <v>25659</v>
      </c>
      <c r="B128" s="22">
        <v>1.07</v>
      </c>
      <c r="C128" s="25" t="s">
        <v>30</v>
      </c>
    </row>
    <row r="129" spans="1:3" x14ac:dyDescent="0.45">
      <c r="A129" s="21">
        <v>25689</v>
      </c>
      <c r="B129" s="22">
        <v>1.27</v>
      </c>
      <c r="C129" s="25" t="s">
        <v>30</v>
      </c>
    </row>
    <row r="130" spans="1:3" x14ac:dyDescent="0.45">
      <c r="A130" s="21">
        <v>25720</v>
      </c>
      <c r="B130" s="22">
        <v>1.37</v>
      </c>
      <c r="C130" s="25" t="s">
        <v>30</v>
      </c>
    </row>
    <row r="131" spans="1:3" x14ac:dyDescent="0.45">
      <c r="A131" s="21">
        <v>25750</v>
      </c>
      <c r="B131" s="22">
        <v>1.43</v>
      </c>
      <c r="C131" s="25" t="s">
        <v>30</v>
      </c>
    </row>
    <row r="132" spans="1:3" x14ac:dyDescent="0.45">
      <c r="A132" s="21">
        <v>25781</v>
      </c>
      <c r="B132" s="22">
        <v>1.47</v>
      </c>
      <c r="C132" s="25" t="s">
        <v>30</v>
      </c>
    </row>
    <row r="133" spans="1:3" x14ac:dyDescent="0.45">
      <c r="A133" s="21">
        <v>25812</v>
      </c>
      <c r="B133" s="22">
        <v>1.6</v>
      </c>
      <c r="C133" s="25" t="s">
        <v>30</v>
      </c>
    </row>
    <row r="134" spans="1:3" x14ac:dyDescent="0.45">
      <c r="A134" s="21">
        <v>25842</v>
      </c>
      <c r="B134" s="22">
        <v>1.8</v>
      </c>
      <c r="C134" s="25" t="s">
        <v>30</v>
      </c>
    </row>
    <row r="135" spans="1:3" x14ac:dyDescent="0.45">
      <c r="A135" s="21">
        <v>25873</v>
      </c>
      <c r="B135" s="22">
        <v>2.0299999999999998</v>
      </c>
      <c r="C135" s="25" t="s">
        <v>30</v>
      </c>
    </row>
    <row r="136" spans="1:3" x14ac:dyDescent="0.45">
      <c r="A136" s="21">
        <v>25903</v>
      </c>
      <c r="B136" s="22">
        <v>2.27</v>
      </c>
      <c r="C136" s="23" t="s">
        <v>28</v>
      </c>
    </row>
    <row r="137" spans="1:3" x14ac:dyDescent="0.45">
      <c r="A137" s="21">
        <v>25934</v>
      </c>
      <c r="B137" s="22">
        <v>2.37</v>
      </c>
      <c r="C137" s="23" t="s">
        <v>28</v>
      </c>
    </row>
    <row r="138" spans="1:3" x14ac:dyDescent="0.45">
      <c r="A138" s="21">
        <v>25965</v>
      </c>
      <c r="B138" s="22">
        <v>2.1</v>
      </c>
      <c r="C138" s="23" t="s">
        <v>28</v>
      </c>
    </row>
    <row r="139" spans="1:3" x14ac:dyDescent="0.45">
      <c r="A139" s="21">
        <v>25993</v>
      </c>
      <c r="B139" s="22">
        <v>1.77</v>
      </c>
      <c r="C139" s="23" t="s">
        <v>28</v>
      </c>
    </row>
    <row r="140" spans="1:3" x14ac:dyDescent="0.45">
      <c r="A140" s="21">
        <v>26024</v>
      </c>
      <c r="B140" s="22">
        <v>1.53</v>
      </c>
      <c r="C140" s="23" t="s">
        <v>28</v>
      </c>
    </row>
    <row r="141" spans="1:3" x14ac:dyDescent="0.45">
      <c r="A141" s="21">
        <v>26054</v>
      </c>
      <c r="B141" s="22">
        <v>1.43</v>
      </c>
      <c r="C141" s="23" t="s">
        <v>28</v>
      </c>
    </row>
    <row r="142" spans="1:3" x14ac:dyDescent="0.45">
      <c r="A142" s="21">
        <v>26085</v>
      </c>
      <c r="B142" s="22">
        <v>1.17</v>
      </c>
      <c r="C142" s="23" t="s">
        <v>28</v>
      </c>
    </row>
    <row r="143" spans="1:3" x14ac:dyDescent="0.45">
      <c r="A143" s="21">
        <v>26115</v>
      </c>
      <c r="B143" s="22">
        <v>0.97</v>
      </c>
      <c r="C143" s="23" t="s">
        <v>28</v>
      </c>
    </row>
    <row r="144" spans="1:3" x14ac:dyDescent="0.45">
      <c r="A144" s="21">
        <v>26146</v>
      </c>
      <c r="B144" s="22">
        <v>0.87</v>
      </c>
      <c r="C144" s="23" t="s">
        <v>28</v>
      </c>
    </row>
    <row r="145" spans="1:3" x14ac:dyDescent="0.45">
      <c r="A145" s="21">
        <v>26177</v>
      </c>
      <c r="B145" s="22">
        <v>0.8</v>
      </c>
      <c r="C145" s="23" t="s">
        <v>28</v>
      </c>
    </row>
    <row r="146" spans="1:3" x14ac:dyDescent="0.45">
      <c r="A146" s="21">
        <v>26207</v>
      </c>
      <c r="B146" s="22">
        <v>0.63</v>
      </c>
      <c r="C146" s="23" t="s">
        <v>28</v>
      </c>
    </row>
    <row r="147" spans="1:3" x14ac:dyDescent="0.45">
      <c r="A147" s="21">
        <v>26238</v>
      </c>
      <c r="B147" s="22">
        <v>0.33</v>
      </c>
      <c r="C147" s="23" t="s">
        <v>28</v>
      </c>
    </row>
    <row r="148" spans="1:3" x14ac:dyDescent="0.45">
      <c r="A148" s="21">
        <v>26268</v>
      </c>
      <c r="B148" s="22">
        <v>0.13</v>
      </c>
      <c r="C148" s="23" t="s">
        <v>28</v>
      </c>
    </row>
    <row r="149" spans="1:3" x14ac:dyDescent="0.45">
      <c r="A149" s="21">
        <v>26299</v>
      </c>
      <c r="B149" s="22">
        <v>0.03</v>
      </c>
      <c r="C149" s="23" t="s">
        <v>28</v>
      </c>
    </row>
    <row r="150" spans="1:3" x14ac:dyDescent="0.45">
      <c r="A150" s="21">
        <v>26330</v>
      </c>
      <c r="B150" s="22">
        <v>-7.0000000000000007E-2</v>
      </c>
      <c r="C150" s="23" t="s">
        <v>28</v>
      </c>
    </row>
    <row r="151" spans="1:3" x14ac:dyDescent="0.45">
      <c r="A151" s="21">
        <v>26359</v>
      </c>
      <c r="B151" s="22">
        <v>-0.03</v>
      </c>
      <c r="C151" s="23" t="s">
        <v>28</v>
      </c>
    </row>
    <row r="152" spans="1:3" x14ac:dyDescent="0.45">
      <c r="A152" s="21">
        <v>26390</v>
      </c>
      <c r="B152" s="22">
        <v>0</v>
      </c>
      <c r="C152" s="23" t="s">
        <v>28</v>
      </c>
    </row>
    <row r="153" spans="1:3" x14ac:dyDescent="0.45">
      <c r="A153" s="21">
        <v>26420</v>
      </c>
      <c r="B153" s="22">
        <v>7.0000000000000007E-2</v>
      </c>
      <c r="C153" s="24" t="s">
        <v>29</v>
      </c>
    </row>
    <row r="154" spans="1:3" x14ac:dyDescent="0.45">
      <c r="A154" s="21">
        <v>26451</v>
      </c>
      <c r="B154" s="22">
        <v>-7.0000000000000007E-2</v>
      </c>
      <c r="C154" s="24" t="s">
        <v>29</v>
      </c>
    </row>
    <row r="155" spans="1:3" x14ac:dyDescent="0.45">
      <c r="A155" s="21">
        <v>26481</v>
      </c>
      <c r="B155" s="22">
        <v>-0.13</v>
      </c>
      <c r="C155" s="24" t="s">
        <v>29</v>
      </c>
    </row>
    <row r="156" spans="1:3" x14ac:dyDescent="0.45">
      <c r="A156" s="21">
        <v>26512</v>
      </c>
      <c r="B156" s="22">
        <v>-0.1</v>
      </c>
      <c r="C156" s="24" t="s">
        <v>29</v>
      </c>
    </row>
    <row r="157" spans="1:3" x14ac:dyDescent="0.45">
      <c r="A157" s="21">
        <v>26543</v>
      </c>
      <c r="B157" s="22">
        <v>0</v>
      </c>
      <c r="C157" s="24" t="s">
        <v>29</v>
      </c>
    </row>
    <row r="158" spans="1:3" x14ac:dyDescent="0.45">
      <c r="A158" s="21">
        <v>26573</v>
      </c>
      <c r="B158" s="22">
        <v>0</v>
      </c>
      <c r="C158" s="24" t="s">
        <v>29</v>
      </c>
    </row>
    <row r="159" spans="1:3" x14ac:dyDescent="0.45">
      <c r="A159" s="21">
        <v>26604</v>
      </c>
      <c r="B159" s="22">
        <v>-0.13</v>
      </c>
      <c r="C159" s="24" t="s">
        <v>29</v>
      </c>
    </row>
    <row r="160" spans="1:3" x14ac:dyDescent="0.45">
      <c r="A160" s="21">
        <v>26634</v>
      </c>
      <c r="B160" s="22">
        <v>-0.13</v>
      </c>
      <c r="C160" s="24" t="s">
        <v>29</v>
      </c>
    </row>
    <row r="161" spans="1:3" x14ac:dyDescent="0.45">
      <c r="A161" s="21">
        <v>26665</v>
      </c>
      <c r="B161" s="22">
        <v>-0.17</v>
      </c>
      <c r="C161" s="24" t="s">
        <v>29</v>
      </c>
    </row>
    <row r="162" spans="1:3" x14ac:dyDescent="0.45">
      <c r="A162" s="21">
        <v>26696</v>
      </c>
      <c r="B162" s="22">
        <v>-0.03</v>
      </c>
      <c r="C162" s="24" t="s">
        <v>29</v>
      </c>
    </row>
    <row r="163" spans="1:3" x14ac:dyDescent="0.45">
      <c r="A163" s="21">
        <v>26724</v>
      </c>
      <c r="B163" s="22">
        <v>-0.03</v>
      </c>
      <c r="C163" s="24" t="s">
        <v>29</v>
      </c>
    </row>
    <row r="164" spans="1:3" x14ac:dyDescent="0.45">
      <c r="A164" s="21">
        <v>26755</v>
      </c>
      <c r="B164" s="22">
        <v>0</v>
      </c>
      <c r="C164" s="24" t="s">
        <v>29</v>
      </c>
    </row>
    <row r="165" spans="1:3" x14ac:dyDescent="0.45">
      <c r="A165" s="21">
        <v>26785</v>
      </c>
      <c r="B165" s="22">
        <v>-0.03</v>
      </c>
      <c r="C165" s="24" t="s">
        <v>29</v>
      </c>
    </row>
    <row r="166" spans="1:3" x14ac:dyDescent="0.45">
      <c r="A166" s="21">
        <v>26816</v>
      </c>
      <c r="B166" s="22">
        <v>-7.0000000000000007E-2</v>
      </c>
      <c r="C166" s="24" t="s">
        <v>29</v>
      </c>
    </row>
    <row r="167" spans="1:3" x14ac:dyDescent="0.45">
      <c r="A167" s="21">
        <v>26846</v>
      </c>
      <c r="B167" s="22">
        <v>-0.1</v>
      </c>
      <c r="C167" s="24" t="s">
        <v>29</v>
      </c>
    </row>
    <row r="168" spans="1:3" x14ac:dyDescent="0.45">
      <c r="A168" s="21">
        <v>26877</v>
      </c>
      <c r="B168" s="22">
        <v>-7.0000000000000007E-2</v>
      </c>
      <c r="C168" s="24" t="s">
        <v>29</v>
      </c>
    </row>
    <row r="169" spans="1:3" x14ac:dyDescent="0.45">
      <c r="A169" s="21">
        <v>26908</v>
      </c>
      <c r="B169" s="22">
        <v>0</v>
      </c>
      <c r="C169" s="23" t="s">
        <v>28</v>
      </c>
    </row>
    <row r="170" spans="1:3" x14ac:dyDescent="0.45">
      <c r="A170" s="21">
        <v>26938</v>
      </c>
      <c r="B170" s="22">
        <v>-7.0000000000000007E-2</v>
      </c>
      <c r="C170" s="23" t="s">
        <v>28</v>
      </c>
    </row>
    <row r="171" spans="1:3" x14ac:dyDescent="0.45">
      <c r="A171" s="21">
        <v>26969</v>
      </c>
      <c r="B171" s="22">
        <v>-0.03</v>
      </c>
      <c r="C171" s="25" t="s">
        <v>30</v>
      </c>
    </row>
    <row r="172" spans="1:3" x14ac:dyDescent="0.45">
      <c r="A172" s="21">
        <v>26999</v>
      </c>
      <c r="B172" s="22">
        <v>0.03</v>
      </c>
      <c r="C172" s="25" t="s">
        <v>30</v>
      </c>
    </row>
    <row r="173" spans="1:3" x14ac:dyDescent="0.45">
      <c r="A173" s="21">
        <v>27030</v>
      </c>
      <c r="B173" s="22">
        <v>0.23</v>
      </c>
      <c r="C173" s="25" t="s">
        <v>30</v>
      </c>
    </row>
    <row r="174" spans="1:3" x14ac:dyDescent="0.45">
      <c r="A174" s="21">
        <v>27061</v>
      </c>
      <c r="B174" s="22">
        <v>0.4</v>
      </c>
      <c r="C174" s="25" t="s">
        <v>30</v>
      </c>
    </row>
    <row r="175" spans="1:3" x14ac:dyDescent="0.45">
      <c r="A175" s="21">
        <v>27089</v>
      </c>
      <c r="B175" s="22">
        <v>0.5</v>
      </c>
      <c r="C175" s="25" t="s">
        <v>30</v>
      </c>
    </row>
    <row r="176" spans="1:3" x14ac:dyDescent="0.45">
      <c r="A176" s="21">
        <v>27120</v>
      </c>
      <c r="B176" s="22">
        <v>0.43</v>
      </c>
      <c r="C176" s="25" t="s">
        <v>30</v>
      </c>
    </row>
    <row r="177" spans="1:3" x14ac:dyDescent="0.45">
      <c r="A177" s="21">
        <v>27150</v>
      </c>
      <c r="B177" s="22">
        <v>0.43</v>
      </c>
      <c r="C177" s="25" t="s">
        <v>30</v>
      </c>
    </row>
    <row r="178" spans="1:3" x14ac:dyDescent="0.45">
      <c r="A178" s="21">
        <v>27181</v>
      </c>
      <c r="B178" s="22">
        <v>0.47</v>
      </c>
      <c r="C178" s="25" t="s">
        <v>30</v>
      </c>
    </row>
    <row r="179" spans="1:3" x14ac:dyDescent="0.45">
      <c r="A179" s="21">
        <v>27211</v>
      </c>
      <c r="B179" s="22">
        <v>0.56999999999999995</v>
      </c>
      <c r="C179" s="25" t="s">
        <v>30</v>
      </c>
    </row>
    <row r="180" spans="1:3" x14ac:dyDescent="0.45">
      <c r="A180" s="21">
        <v>27242</v>
      </c>
      <c r="B180" s="22">
        <v>0.63</v>
      </c>
      <c r="C180" s="25" t="s">
        <v>30</v>
      </c>
    </row>
    <row r="181" spans="1:3" x14ac:dyDescent="0.45">
      <c r="A181" s="21">
        <v>27273</v>
      </c>
      <c r="B181" s="22">
        <v>0.83</v>
      </c>
      <c r="C181" s="25" t="s">
        <v>30</v>
      </c>
    </row>
    <row r="182" spans="1:3" x14ac:dyDescent="0.45">
      <c r="A182" s="21">
        <v>27303</v>
      </c>
      <c r="B182" s="22">
        <v>1.07</v>
      </c>
      <c r="C182" s="25" t="s">
        <v>30</v>
      </c>
    </row>
    <row r="183" spans="1:3" x14ac:dyDescent="0.45">
      <c r="A183" s="21">
        <v>27334</v>
      </c>
      <c r="B183" s="22">
        <v>1.43</v>
      </c>
      <c r="C183" s="25" t="s">
        <v>30</v>
      </c>
    </row>
    <row r="184" spans="1:3" x14ac:dyDescent="0.45">
      <c r="A184" s="21">
        <v>27364</v>
      </c>
      <c r="B184" s="22">
        <v>1.83</v>
      </c>
      <c r="C184" s="25" t="s">
        <v>30</v>
      </c>
    </row>
    <row r="185" spans="1:3" x14ac:dyDescent="0.45">
      <c r="A185" s="21">
        <v>27395</v>
      </c>
      <c r="B185" s="22">
        <v>2.37</v>
      </c>
      <c r="C185" s="25" t="s">
        <v>30</v>
      </c>
    </row>
    <row r="186" spans="1:3" x14ac:dyDescent="0.45">
      <c r="A186" s="21">
        <v>27426</v>
      </c>
      <c r="B186" s="22">
        <v>2.77</v>
      </c>
      <c r="C186" s="25" t="s">
        <v>30</v>
      </c>
    </row>
    <row r="187" spans="1:3" x14ac:dyDescent="0.45">
      <c r="A187" s="21">
        <v>27454</v>
      </c>
      <c r="B187" s="22">
        <v>3.27</v>
      </c>
      <c r="C187" s="25" t="s">
        <v>30</v>
      </c>
    </row>
    <row r="188" spans="1:3" x14ac:dyDescent="0.45">
      <c r="A188" s="21">
        <v>27485</v>
      </c>
      <c r="B188" s="22">
        <v>3.5</v>
      </c>
      <c r="C188" s="23" t="s">
        <v>28</v>
      </c>
    </row>
    <row r="189" spans="1:3" x14ac:dyDescent="0.45">
      <c r="A189" s="21">
        <v>27515</v>
      </c>
      <c r="B189" s="22">
        <v>3.83</v>
      </c>
      <c r="C189" s="23" t="s">
        <v>28</v>
      </c>
    </row>
    <row r="190" spans="1:3" x14ac:dyDescent="0.45">
      <c r="A190" s="21">
        <v>27546</v>
      </c>
      <c r="B190" s="22">
        <v>3.77</v>
      </c>
      <c r="C190" s="23" t="s">
        <v>28</v>
      </c>
    </row>
    <row r="191" spans="1:3" x14ac:dyDescent="0.45">
      <c r="A191" s="21">
        <v>27576</v>
      </c>
      <c r="B191" s="22">
        <v>3.5</v>
      </c>
      <c r="C191" s="23" t="s">
        <v>28</v>
      </c>
    </row>
    <row r="192" spans="1:3" x14ac:dyDescent="0.45">
      <c r="A192" s="21">
        <v>27607</v>
      </c>
      <c r="B192" s="22">
        <v>3.17</v>
      </c>
      <c r="C192" s="23" t="s">
        <v>28</v>
      </c>
    </row>
    <row r="193" spans="1:3" x14ac:dyDescent="0.45">
      <c r="A193" s="21">
        <v>27638</v>
      </c>
      <c r="B193" s="22">
        <v>2.87</v>
      </c>
      <c r="C193" s="23" t="s">
        <v>28</v>
      </c>
    </row>
    <row r="194" spans="1:3" x14ac:dyDescent="0.45">
      <c r="A194" s="21">
        <v>27668</v>
      </c>
      <c r="B194" s="22">
        <v>2.7</v>
      </c>
      <c r="C194" s="23" t="s">
        <v>28</v>
      </c>
    </row>
    <row r="195" spans="1:3" x14ac:dyDescent="0.45">
      <c r="A195" s="21">
        <v>27699</v>
      </c>
      <c r="B195" s="22">
        <v>2.27</v>
      </c>
      <c r="C195" s="23" t="s">
        <v>28</v>
      </c>
    </row>
    <row r="196" spans="1:3" x14ac:dyDescent="0.45">
      <c r="A196" s="21">
        <v>27729</v>
      </c>
      <c r="B196" s="22">
        <v>1.8</v>
      </c>
      <c r="C196" s="23" t="s">
        <v>28</v>
      </c>
    </row>
    <row r="197" spans="1:3" x14ac:dyDescent="0.45">
      <c r="A197" s="21">
        <v>27760</v>
      </c>
      <c r="B197" s="22">
        <v>0.93</v>
      </c>
      <c r="C197" s="23" t="s">
        <v>28</v>
      </c>
    </row>
    <row r="198" spans="1:3" x14ac:dyDescent="0.45">
      <c r="A198" s="21">
        <v>27791</v>
      </c>
      <c r="B198" s="22">
        <v>0.2</v>
      </c>
      <c r="C198" s="23" t="s">
        <v>28</v>
      </c>
    </row>
    <row r="199" spans="1:3" x14ac:dyDescent="0.45">
      <c r="A199" s="21">
        <v>27820</v>
      </c>
      <c r="B199" s="22">
        <v>-0.27</v>
      </c>
      <c r="C199" s="23" t="s">
        <v>28</v>
      </c>
    </row>
    <row r="200" spans="1:3" x14ac:dyDescent="0.45">
      <c r="A200" s="21">
        <v>27851</v>
      </c>
      <c r="B200" s="22">
        <v>-0.1</v>
      </c>
      <c r="C200" s="23" t="s">
        <v>28</v>
      </c>
    </row>
    <row r="201" spans="1:3" x14ac:dyDescent="0.45">
      <c r="A201" s="21">
        <v>27881</v>
      </c>
      <c r="B201" s="22">
        <v>-0.1</v>
      </c>
      <c r="C201" s="23" t="s">
        <v>28</v>
      </c>
    </row>
    <row r="202" spans="1:3" x14ac:dyDescent="0.45">
      <c r="A202" s="21">
        <v>27912</v>
      </c>
      <c r="B202" s="22">
        <v>0</v>
      </c>
      <c r="C202" s="23" t="s">
        <v>28</v>
      </c>
    </row>
    <row r="203" spans="1:3" x14ac:dyDescent="0.45">
      <c r="A203" s="21">
        <v>27942</v>
      </c>
      <c r="B203" s="22">
        <v>0.1</v>
      </c>
      <c r="C203" s="23" t="s">
        <v>28</v>
      </c>
    </row>
    <row r="204" spans="1:3" x14ac:dyDescent="0.45">
      <c r="A204" s="21">
        <v>27973</v>
      </c>
      <c r="B204" s="22">
        <v>0.3</v>
      </c>
      <c r="C204" s="23" t="s">
        <v>28</v>
      </c>
    </row>
    <row r="205" spans="1:3" x14ac:dyDescent="0.45">
      <c r="A205" s="21">
        <v>28004</v>
      </c>
      <c r="B205" s="22">
        <v>0.4</v>
      </c>
      <c r="C205" s="23" t="s">
        <v>28</v>
      </c>
    </row>
    <row r="206" spans="1:3" x14ac:dyDescent="0.45">
      <c r="A206" s="21">
        <v>28034</v>
      </c>
      <c r="B206" s="22">
        <v>0.43</v>
      </c>
      <c r="C206" s="23" t="s">
        <v>28</v>
      </c>
    </row>
    <row r="207" spans="1:3" x14ac:dyDescent="0.45">
      <c r="A207" s="21">
        <v>28065</v>
      </c>
      <c r="B207" s="22">
        <v>0.5</v>
      </c>
      <c r="C207" s="23" t="s">
        <v>28</v>
      </c>
    </row>
    <row r="208" spans="1:3" x14ac:dyDescent="0.45">
      <c r="A208" s="21">
        <v>28095</v>
      </c>
      <c r="B208" s="22">
        <v>0.47</v>
      </c>
      <c r="C208" s="23" t="s">
        <v>28</v>
      </c>
    </row>
    <row r="209" spans="1:3" x14ac:dyDescent="0.45">
      <c r="A209" s="21">
        <v>28126</v>
      </c>
      <c r="B209" s="22">
        <v>0.27</v>
      </c>
      <c r="C209" s="23" t="s">
        <v>28</v>
      </c>
    </row>
    <row r="210" spans="1:3" x14ac:dyDescent="0.45">
      <c r="A210" s="21">
        <v>28157</v>
      </c>
      <c r="B210" s="22">
        <v>0.1</v>
      </c>
      <c r="C210" s="23" t="s">
        <v>28</v>
      </c>
    </row>
    <row r="211" spans="1:3" x14ac:dyDescent="0.45">
      <c r="A211" s="21">
        <v>28185</v>
      </c>
      <c r="B211" s="22">
        <v>-7.0000000000000007E-2</v>
      </c>
      <c r="C211" s="23" t="s">
        <v>28</v>
      </c>
    </row>
    <row r="212" spans="1:3" x14ac:dyDescent="0.45">
      <c r="A212" s="21">
        <v>28216</v>
      </c>
      <c r="B212" s="22">
        <v>-0.1</v>
      </c>
      <c r="C212" s="23" t="s">
        <v>28</v>
      </c>
    </row>
    <row r="213" spans="1:3" x14ac:dyDescent="0.45">
      <c r="A213" s="21">
        <v>28246</v>
      </c>
      <c r="B213" s="22">
        <v>-0.2</v>
      </c>
      <c r="C213" s="23" t="s">
        <v>28</v>
      </c>
    </row>
    <row r="214" spans="1:3" x14ac:dyDescent="0.45">
      <c r="A214" s="21">
        <v>28277</v>
      </c>
      <c r="B214" s="22">
        <v>-7.0000000000000007E-2</v>
      </c>
      <c r="C214" s="23" t="s">
        <v>28</v>
      </c>
    </row>
    <row r="215" spans="1:3" x14ac:dyDescent="0.45">
      <c r="A215" s="21">
        <v>28307</v>
      </c>
      <c r="B215" s="22">
        <v>-0.03</v>
      </c>
      <c r="C215" s="23" t="s">
        <v>28</v>
      </c>
    </row>
    <row r="216" spans="1:3" x14ac:dyDescent="0.45">
      <c r="A216" s="21">
        <v>28338</v>
      </c>
      <c r="B216" s="22">
        <v>7.0000000000000007E-2</v>
      </c>
      <c r="C216" s="23" t="s">
        <v>28</v>
      </c>
    </row>
    <row r="217" spans="1:3" x14ac:dyDescent="0.45">
      <c r="A217" s="21">
        <v>28369</v>
      </c>
      <c r="B217" s="22">
        <v>0</v>
      </c>
      <c r="C217" s="23" t="s">
        <v>28</v>
      </c>
    </row>
    <row r="218" spans="1:3" x14ac:dyDescent="0.45">
      <c r="A218" s="21">
        <v>28399</v>
      </c>
      <c r="B218" s="22">
        <v>0.03</v>
      </c>
      <c r="C218" s="23" t="s">
        <v>28</v>
      </c>
    </row>
    <row r="219" spans="1:3" x14ac:dyDescent="0.45">
      <c r="A219" s="21">
        <v>28430</v>
      </c>
      <c r="B219" s="22">
        <v>-0.03</v>
      </c>
      <c r="C219" s="23" t="s">
        <v>28</v>
      </c>
    </row>
    <row r="220" spans="1:3" x14ac:dyDescent="0.45">
      <c r="A220" s="21">
        <v>28460</v>
      </c>
      <c r="B220" s="22">
        <v>-0.13</v>
      </c>
      <c r="C220" s="23" t="s">
        <v>28</v>
      </c>
    </row>
    <row r="221" spans="1:3" x14ac:dyDescent="0.45">
      <c r="A221" s="21">
        <v>28491</v>
      </c>
      <c r="B221" s="22">
        <v>-0.17</v>
      </c>
      <c r="C221" s="23" t="s">
        <v>28</v>
      </c>
    </row>
    <row r="222" spans="1:3" x14ac:dyDescent="0.45">
      <c r="A222" s="21">
        <v>28522</v>
      </c>
      <c r="B222" s="22">
        <v>-0.2</v>
      </c>
      <c r="C222" s="23" t="s">
        <v>28</v>
      </c>
    </row>
    <row r="223" spans="1:3" x14ac:dyDescent="0.45">
      <c r="A223" s="21">
        <v>28550</v>
      </c>
      <c r="B223" s="22">
        <v>-7.0000000000000007E-2</v>
      </c>
      <c r="C223" s="23" t="s">
        <v>28</v>
      </c>
    </row>
    <row r="224" spans="1:3" x14ac:dyDescent="0.45">
      <c r="A224" s="21">
        <v>28581</v>
      </c>
      <c r="B224" s="22">
        <v>-0.1</v>
      </c>
      <c r="C224" s="23" t="s">
        <v>28</v>
      </c>
    </row>
    <row r="225" spans="1:3" x14ac:dyDescent="0.45">
      <c r="A225" s="21">
        <v>28611</v>
      </c>
      <c r="B225" s="22">
        <v>0</v>
      </c>
      <c r="C225" s="23" t="s">
        <v>28</v>
      </c>
    </row>
    <row r="226" spans="1:3" x14ac:dyDescent="0.45">
      <c r="A226" s="21">
        <v>28642</v>
      </c>
      <c r="B226" s="22">
        <v>-0.17</v>
      </c>
      <c r="C226" s="23" t="s">
        <v>28</v>
      </c>
    </row>
    <row r="227" spans="1:3" x14ac:dyDescent="0.45">
      <c r="A227" s="21">
        <v>28672</v>
      </c>
      <c r="B227" s="22">
        <v>7.0000000000000007E-2</v>
      </c>
      <c r="C227" s="24" t="s">
        <v>29</v>
      </c>
    </row>
    <row r="228" spans="1:3" x14ac:dyDescent="0.45">
      <c r="A228" s="21">
        <v>28703</v>
      </c>
      <c r="B228" s="22">
        <v>0</v>
      </c>
      <c r="C228" s="24" t="s">
        <v>29</v>
      </c>
    </row>
    <row r="229" spans="1:3" x14ac:dyDescent="0.45">
      <c r="A229" s="21">
        <v>28734</v>
      </c>
      <c r="B229" s="22">
        <v>0.1</v>
      </c>
      <c r="C229" s="24" t="s">
        <v>29</v>
      </c>
    </row>
    <row r="230" spans="1:3" x14ac:dyDescent="0.45">
      <c r="A230" s="21">
        <v>28764</v>
      </c>
      <c r="B230" s="22">
        <v>-0.03</v>
      </c>
      <c r="C230" s="24" t="s">
        <v>29</v>
      </c>
    </row>
    <row r="231" spans="1:3" x14ac:dyDescent="0.45">
      <c r="A231" s="21">
        <v>28795</v>
      </c>
      <c r="B231" s="22">
        <v>-0.03</v>
      </c>
      <c r="C231" s="24" t="s">
        <v>29</v>
      </c>
    </row>
    <row r="232" spans="1:3" x14ac:dyDescent="0.45">
      <c r="A232" s="21">
        <v>28825</v>
      </c>
      <c r="B232" s="22">
        <v>0</v>
      </c>
      <c r="C232" s="24" t="s">
        <v>29</v>
      </c>
    </row>
    <row r="233" spans="1:3" x14ac:dyDescent="0.45">
      <c r="A233" s="21">
        <v>28856</v>
      </c>
      <c r="B233" s="22">
        <v>0</v>
      </c>
      <c r="C233" s="24" t="s">
        <v>29</v>
      </c>
    </row>
    <row r="234" spans="1:3" x14ac:dyDescent="0.45">
      <c r="A234" s="21">
        <v>28887</v>
      </c>
      <c r="B234" s="22">
        <v>-0.03</v>
      </c>
      <c r="C234" s="24" t="s">
        <v>29</v>
      </c>
    </row>
    <row r="235" spans="1:3" x14ac:dyDescent="0.45">
      <c r="A235" s="21">
        <v>28915</v>
      </c>
      <c r="B235" s="22">
        <v>-7.0000000000000007E-2</v>
      </c>
      <c r="C235" s="24" t="s">
        <v>29</v>
      </c>
    </row>
    <row r="236" spans="1:3" x14ac:dyDescent="0.45">
      <c r="A236" s="21">
        <v>28946</v>
      </c>
      <c r="B236" s="22">
        <v>0</v>
      </c>
      <c r="C236" s="24" t="s">
        <v>29</v>
      </c>
    </row>
    <row r="237" spans="1:3" x14ac:dyDescent="0.45">
      <c r="A237" s="21">
        <v>28976</v>
      </c>
      <c r="B237" s="22">
        <v>0.03</v>
      </c>
      <c r="C237" s="24" t="s">
        <v>29</v>
      </c>
    </row>
    <row r="238" spans="1:3" x14ac:dyDescent="0.45">
      <c r="A238" s="21">
        <v>29007</v>
      </c>
      <c r="B238" s="22">
        <v>0</v>
      </c>
      <c r="C238" s="24" t="s">
        <v>29</v>
      </c>
    </row>
    <row r="239" spans="1:3" x14ac:dyDescent="0.45">
      <c r="A239" s="21">
        <v>29037</v>
      </c>
      <c r="B239" s="22">
        <v>-0.03</v>
      </c>
      <c r="C239" s="24" t="s">
        <v>29</v>
      </c>
    </row>
    <row r="240" spans="1:3" x14ac:dyDescent="0.45">
      <c r="A240" s="21">
        <v>29068</v>
      </c>
      <c r="B240" s="22">
        <v>7.0000000000000007E-2</v>
      </c>
      <c r="C240" s="24" t="s">
        <v>29</v>
      </c>
    </row>
    <row r="241" spans="1:3" x14ac:dyDescent="0.45">
      <c r="A241" s="21">
        <v>29099</v>
      </c>
      <c r="B241" s="22">
        <v>0.13</v>
      </c>
      <c r="C241" s="24" t="s">
        <v>29</v>
      </c>
    </row>
    <row r="242" spans="1:3" x14ac:dyDescent="0.45">
      <c r="A242" s="21">
        <v>29129</v>
      </c>
      <c r="B242" s="22">
        <v>0.23</v>
      </c>
      <c r="C242" s="24" t="s">
        <v>29</v>
      </c>
    </row>
    <row r="243" spans="1:3" x14ac:dyDescent="0.45">
      <c r="A243" s="21">
        <v>29160</v>
      </c>
      <c r="B243" s="22">
        <v>0.17</v>
      </c>
      <c r="C243" s="23" t="s">
        <v>28</v>
      </c>
    </row>
    <row r="244" spans="1:3" x14ac:dyDescent="0.45">
      <c r="A244" s="21">
        <v>29190</v>
      </c>
      <c r="B244" s="22">
        <v>0.13</v>
      </c>
      <c r="C244" s="23" t="s">
        <v>28</v>
      </c>
    </row>
    <row r="245" spans="1:3" x14ac:dyDescent="0.45">
      <c r="A245" s="21">
        <v>29221</v>
      </c>
      <c r="B245" s="22">
        <v>0.23</v>
      </c>
      <c r="C245" s="24" t="s">
        <v>29</v>
      </c>
    </row>
    <row r="246" spans="1:3" x14ac:dyDescent="0.45">
      <c r="A246" s="21">
        <v>29252</v>
      </c>
      <c r="B246" s="22">
        <v>0.3</v>
      </c>
      <c r="C246" s="24" t="s">
        <v>29</v>
      </c>
    </row>
    <row r="247" spans="1:3" x14ac:dyDescent="0.45">
      <c r="A247" s="21">
        <v>29281</v>
      </c>
      <c r="B247" s="22">
        <v>0.4</v>
      </c>
      <c r="C247" s="24" t="s">
        <v>29</v>
      </c>
    </row>
    <row r="248" spans="1:3" x14ac:dyDescent="0.45">
      <c r="A248" s="21">
        <v>29312</v>
      </c>
      <c r="B248" s="22">
        <v>0.67</v>
      </c>
      <c r="C248" s="24" t="s">
        <v>29</v>
      </c>
    </row>
    <row r="249" spans="1:3" x14ac:dyDescent="0.45">
      <c r="A249" s="21">
        <v>29342</v>
      </c>
      <c r="B249" s="22">
        <v>1.27</v>
      </c>
      <c r="C249" s="24" t="s">
        <v>29</v>
      </c>
    </row>
    <row r="250" spans="1:3" x14ac:dyDescent="0.45">
      <c r="A250" s="21">
        <v>29373</v>
      </c>
      <c r="B250" s="22">
        <v>1.77</v>
      </c>
      <c r="C250" s="24" t="s">
        <v>29</v>
      </c>
    </row>
    <row r="251" spans="1:3" x14ac:dyDescent="0.45">
      <c r="A251" s="21">
        <v>29403</v>
      </c>
      <c r="B251" s="22">
        <v>2.0299999999999998</v>
      </c>
      <c r="C251" s="24" t="s">
        <v>29</v>
      </c>
    </row>
    <row r="252" spans="1:3" x14ac:dyDescent="0.45">
      <c r="A252" s="21">
        <v>29434</v>
      </c>
      <c r="B252" s="22">
        <v>1.93</v>
      </c>
      <c r="C252" s="24" t="s">
        <v>29</v>
      </c>
    </row>
    <row r="253" spans="1:3" x14ac:dyDescent="0.45">
      <c r="A253" s="21">
        <v>29465</v>
      </c>
      <c r="B253" s="22">
        <v>1.83</v>
      </c>
      <c r="C253" s="24" t="s">
        <v>29</v>
      </c>
    </row>
    <row r="254" spans="1:3" x14ac:dyDescent="0.45">
      <c r="A254" s="21">
        <v>29495</v>
      </c>
      <c r="B254" s="22">
        <v>1.73</v>
      </c>
      <c r="C254" s="24" t="s">
        <v>29</v>
      </c>
    </row>
    <row r="255" spans="1:3" x14ac:dyDescent="0.45">
      <c r="A255" s="21">
        <v>29526</v>
      </c>
      <c r="B255" s="22">
        <v>1.7</v>
      </c>
      <c r="C255" s="24" t="s">
        <v>29</v>
      </c>
    </row>
    <row r="256" spans="1:3" x14ac:dyDescent="0.45">
      <c r="A256" s="21">
        <v>29556</v>
      </c>
      <c r="B256" s="22">
        <v>1.57</v>
      </c>
      <c r="C256" s="24" t="s">
        <v>29</v>
      </c>
    </row>
    <row r="257" spans="1:3" x14ac:dyDescent="0.45">
      <c r="A257" s="21">
        <v>29587</v>
      </c>
      <c r="B257" s="22">
        <v>1.4</v>
      </c>
      <c r="C257" s="24" t="s">
        <v>29</v>
      </c>
    </row>
    <row r="258" spans="1:3" x14ac:dyDescent="0.45">
      <c r="A258" s="21">
        <v>29618</v>
      </c>
      <c r="B258" s="22">
        <v>1.23</v>
      </c>
      <c r="C258" s="24" t="s">
        <v>29</v>
      </c>
    </row>
    <row r="259" spans="1:3" x14ac:dyDescent="0.45">
      <c r="A259" s="21">
        <v>29646</v>
      </c>
      <c r="B259" s="22">
        <v>1.1000000000000001</v>
      </c>
      <c r="C259" s="24" t="s">
        <v>29</v>
      </c>
    </row>
    <row r="260" spans="1:3" x14ac:dyDescent="0.45">
      <c r="A260" s="21">
        <v>29677</v>
      </c>
      <c r="B260" s="22">
        <v>0.83</v>
      </c>
      <c r="C260" s="24" t="s">
        <v>29</v>
      </c>
    </row>
    <row r="261" spans="1:3" x14ac:dyDescent="0.45">
      <c r="A261" s="21">
        <v>29707</v>
      </c>
      <c r="B261" s="22">
        <v>0.47</v>
      </c>
      <c r="C261" s="23" t="s">
        <v>28</v>
      </c>
    </row>
    <row r="262" spans="1:3" x14ac:dyDescent="0.45">
      <c r="A262" s="21">
        <v>29738</v>
      </c>
      <c r="B262" s="22">
        <v>0.1</v>
      </c>
      <c r="C262" s="23" t="s">
        <v>28</v>
      </c>
    </row>
    <row r="263" spans="1:3" x14ac:dyDescent="0.45">
      <c r="A263" s="21">
        <v>29768</v>
      </c>
      <c r="B263" s="22">
        <v>0</v>
      </c>
      <c r="C263" s="25" t="s">
        <v>30</v>
      </c>
    </row>
    <row r="264" spans="1:3" x14ac:dyDescent="0.45">
      <c r="A264" s="21">
        <v>29799</v>
      </c>
      <c r="B264" s="22">
        <v>-0.13</v>
      </c>
      <c r="C264" s="25" t="s">
        <v>30</v>
      </c>
    </row>
    <row r="265" spans="1:3" x14ac:dyDescent="0.45">
      <c r="A265" s="21">
        <v>29830</v>
      </c>
      <c r="B265" s="22">
        <v>7.0000000000000007E-2</v>
      </c>
      <c r="C265" s="25" t="s">
        <v>30</v>
      </c>
    </row>
    <row r="266" spans="1:3" x14ac:dyDescent="0.45">
      <c r="A266" s="21">
        <v>29860</v>
      </c>
      <c r="B266" s="22">
        <v>0.4</v>
      </c>
      <c r="C266" s="25" t="s">
        <v>30</v>
      </c>
    </row>
    <row r="267" spans="1:3" x14ac:dyDescent="0.45">
      <c r="A267" s="21">
        <v>29891</v>
      </c>
      <c r="B267" s="22">
        <v>0.8</v>
      </c>
      <c r="C267" s="25" t="s">
        <v>30</v>
      </c>
    </row>
    <row r="268" spans="1:3" x14ac:dyDescent="0.45">
      <c r="A268" s="21">
        <v>29921</v>
      </c>
      <c r="B268" s="22">
        <v>1.07</v>
      </c>
      <c r="C268" s="25" t="s">
        <v>30</v>
      </c>
    </row>
    <row r="269" spans="1:3" x14ac:dyDescent="0.45">
      <c r="A269" s="21">
        <v>29952</v>
      </c>
      <c r="B269" s="22">
        <v>1.23</v>
      </c>
      <c r="C269" s="25" t="s">
        <v>30</v>
      </c>
    </row>
    <row r="270" spans="1:3" x14ac:dyDescent="0.45">
      <c r="A270" s="21">
        <v>29983</v>
      </c>
      <c r="B270" s="22">
        <v>1.4</v>
      </c>
      <c r="C270" s="25" t="s">
        <v>30</v>
      </c>
    </row>
    <row r="271" spans="1:3" x14ac:dyDescent="0.45">
      <c r="A271" s="21">
        <v>30011</v>
      </c>
      <c r="B271" s="22">
        <v>1.47</v>
      </c>
      <c r="C271" s="25" t="s">
        <v>30</v>
      </c>
    </row>
    <row r="272" spans="1:3" x14ac:dyDescent="0.45">
      <c r="A272" s="21">
        <v>30042</v>
      </c>
      <c r="B272" s="22">
        <v>1.77</v>
      </c>
      <c r="C272" s="25" t="s">
        <v>30</v>
      </c>
    </row>
    <row r="273" spans="1:3" x14ac:dyDescent="0.45">
      <c r="A273" s="21">
        <v>30072</v>
      </c>
      <c r="B273" s="22">
        <v>2</v>
      </c>
      <c r="C273" s="25" t="s">
        <v>30</v>
      </c>
    </row>
    <row r="274" spans="1:3" x14ac:dyDescent="0.45">
      <c r="A274" s="21">
        <v>30103</v>
      </c>
      <c r="B274" s="22">
        <v>2.17</v>
      </c>
      <c r="C274" s="25" t="s">
        <v>30</v>
      </c>
    </row>
    <row r="275" spans="1:3" x14ac:dyDescent="0.45">
      <c r="A275" s="21">
        <v>30133</v>
      </c>
      <c r="B275" s="22">
        <v>2.2999999999999998</v>
      </c>
      <c r="C275" s="25" t="s">
        <v>30</v>
      </c>
    </row>
    <row r="276" spans="1:3" x14ac:dyDescent="0.45">
      <c r="A276" s="21">
        <v>30164</v>
      </c>
      <c r="B276" s="22">
        <v>2.4</v>
      </c>
      <c r="C276" s="25" t="s">
        <v>30</v>
      </c>
    </row>
    <row r="277" spans="1:3" x14ac:dyDescent="0.45">
      <c r="A277" s="21">
        <v>30195</v>
      </c>
      <c r="B277" s="22">
        <v>2.5299999999999998</v>
      </c>
      <c r="C277" s="25" t="s">
        <v>30</v>
      </c>
    </row>
    <row r="278" spans="1:3" x14ac:dyDescent="0.45">
      <c r="A278" s="21">
        <v>30225</v>
      </c>
      <c r="B278" s="22">
        <v>2.4700000000000002</v>
      </c>
      <c r="C278" s="25" t="s">
        <v>30</v>
      </c>
    </row>
    <row r="279" spans="1:3" x14ac:dyDescent="0.45">
      <c r="A279" s="21">
        <v>30256</v>
      </c>
      <c r="B279" s="22">
        <v>2.4700000000000002</v>
      </c>
      <c r="C279" s="25" t="s">
        <v>30</v>
      </c>
    </row>
    <row r="280" spans="1:3" x14ac:dyDescent="0.45">
      <c r="A280" s="21">
        <v>30286</v>
      </c>
      <c r="B280" s="22">
        <v>2.37</v>
      </c>
      <c r="C280" s="23" t="s">
        <v>28</v>
      </c>
    </row>
    <row r="281" spans="1:3" x14ac:dyDescent="0.45">
      <c r="A281" s="21">
        <v>30317</v>
      </c>
      <c r="B281" s="22">
        <v>2.13</v>
      </c>
      <c r="C281" s="23" t="s">
        <v>28</v>
      </c>
    </row>
    <row r="282" spans="1:3" x14ac:dyDescent="0.45">
      <c r="A282" s="21">
        <v>30348</v>
      </c>
      <c r="B282" s="22">
        <v>1.87</v>
      </c>
      <c r="C282" s="23" t="s">
        <v>28</v>
      </c>
    </row>
    <row r="283" spans="1:3" x14ac:dyDescent="0.45">
      <c r="A283" s="21">
        <v>30376</v>
      </c>
      <c r="B283" s="22">
        <v>1.57</v>
      </c>
      <c r="C283" s="23" t="s">
        <v>28</v>
      </c>
    </row>
    <row r="284" spans="1:3" x14ac:dyDescent="0.45">
      <c r="A284" s="21">
        <v>30407</v>
      </c>
      <c r="B284" s="22">
        <v>1.27</v>
      </c>
      <c r="C284" s="23" t="s">
        <v>28</v>
      </c>
    </row>
    <row r="285" spans="1:3" x14ac:dyDescent="0.45">
      <c r="A285" s="21">
        <v>30437</v>
      </c>
      <c r="B285" s="22">
        <v>0.97</v>
      </c>
      <c r="C285" s="23" t="s">
        <v>28</v>
      </c>
    </row>
    <row r="286" spans="1:3" x14ac:dyDescent="0.45">
      <c r="A286" s="21">
        <v>30468</v>
      </c>
      <c r="B286" s="22">
        <v>0.7</v>
      </c>
      <c r="C286" s="23" t="s">
        <v>28</v>
      </c>
    </row>
    <row r="287" spans="1:3" x14ac:dyDescent="0.45">
      <c r="A287" s="21">
        <v>30498</v>
      </c>
      <c r="B287" s="22">
        <v>0.3</v>
      </c>
      <c r="C287" s="23" t="s">
        <v>28</v>
      </c>
    </row>
    <row r="288" spans="1:3" x14ac:dyDescent="0.45">
      <c r="A288" s="21">
        <v>30529</v>
      </c>
      <c r="B288" s="22">
        <v>-7.0000000000000007E-2</v>
      </c>
      <c r="C288" s="23" t="s">
        <v>28</v>
      </c>
    </row>
    <row r="289" spans="1:3" x14ac:dyDescent="0.45">
      <c r="A289" s="21">
        <v>30560</v>
      </c>
      <c r="B289" s="22">
        <v>-0.23</v>
      </c>
      <c r="C289" s="23" t="s">
        <v>28</v>
      </c>
    </row>
    <row r="290" spans="1:3" x14ac:dyDescent="0.45">
      <c r="A290" s="21">
        <v>30590</v>
      </c>
      <c r="B290" s="22">
        <v>-0.23</v>
      </c>
      <c r="C290" s="23" t="s">
        <v>28</v>
      </c>
    </row>
    <row r="291" spans="1:3" x14ac:dyDescent="0.45">
      <c r="A291" s="21">
        <v>30621</v>
      </c>
      <c r="B291" s="22">
        <v>-0.37</v>
      </c>
      <c r="C291" s="23" t="s">
        <v>28</v>
      </c>
    </row>
    <row r="292" spans="1:3" x14ac:dyDescent="0.45">
      <c r="A292" s="21">
        <v>30651</v>
      </c>
      <c r="B292" s="22">
        <v>-0.33</v>
      </c>
      <c r="C292" s="23" t="s">
        <v>28</v>
      </c>
    </row>
    <row r="293" spans="1:3" x14ac:dyDescent="0.45">
      <c r="A293" s="21">
        <v>30682</v>
      </c>
      <c r="B293" s="22">
        <v>-0.27</v>
      </c>
      <c r="C293" s="23" t="s">
        <v>28</v>
      </c>
    </row>
    <row r="294" spans="1:3" x14ac:dyDescent="0.45">
      <c r="A294" s="21">
        <v>30713</v>
      </c>
      <c r="B294" s="22">
        <v>-0.2</v>
      </c>
      <c r="C294" s="23" t="s">
        <v>28</v>
      </c>
    </row>
    <row r="295" spans="1:3" x14ac:dyDescent="0.45">
      <c r="A295" s="21">
        <v>30742</v>
      </c>
      <c r="B295" s="22">
        <v>-0.13</v>
      </c>
      <c r="C295" s="23" t="s">
        <v>28</v>
      </c>
    </row>
    <row r="296" spans="1:3" x14ac:dyDescent="0.45">
      <c r="A296" s="21">
        <v>30773</v>
      </c>
      <c r="B296" s="22">
        <v>-7.0000000000000007E-2</v>
      </c>
      <c r="C296" s="23" t="s">
        <v>28</v>
      </c>
    </row>
    <row r="297" spans="1:3" x14ac:dyDescent="0.45">
      <c r="A297" s="21">
        <v>30803</v>
      </c>
      <c r="B297" s="22">
        <v>-0.1</v>
      </c>
      <c r="C297" s="23" t="s">
        <v>28</v>
      </c>
    </row>
    <row r="298" spans="1:3" x14ac:dyDescent="0.45">
      <c r="A298" s="21">
        <v>30834</v>
      </c>
      <c r="B298" s="22">
        <v>-0.23</v>
      </c>
      <c r="C298" s="23" t="s">
        <v>28</v>
      </c>
    </row>
    <row r="299" spans="1:3" x14ac:dyDescent="0.45">
      <c r="A299" s="21">
        <v>30864</v>
      </c>
      <c r="B299" s="22">
        <v>-0.1</v>
      </c>
      <c r="C299" s="23" t="s">
        <v>28</v>
      </c>
    </row>
    <row r="300" spans="1:3" x14ac:dyDescent="0.45">
      <c r="A300" s="21">
        <v>30895</v>
      </c>
      <c r="B300" s="22">
        <v>0</v>
      </c>
      <c r="C300" s="23" t="s">
        <v>28</v>
      </c>
    </row>
    <row r="301" spans="1:3" x14ac:dyDescent="0.45">
      <c r="A301" s="21">
        <v>30926</v>
      </c>
      <c r="B301" s="22">
        <v>0.1</v>
      </c>
      <c r="C301" s="23" t="s">
        <v>28</v>
      </c>
    </row>
    <row r="302" spans="1:3" x14ac:dyDescent="0.45">
      <c r="A302" s="21">
        <v>30956</v>
      </c>
      <c r="B302" s="22">
        <v>7.0000000000000007E-2</v>
      </c>
      <c r="C302" s="23" t="s">
        <v>28</v>
      </c>
    </row>
    <row r="303" spans="1:3" x14ac:dyDescent="0.45">
      <c r="A303" s="21">
        <v>30987</v>
      </c>
      <c r="B303" s="22">
        <v>-0.03</v>
      </c>
      <c r="C303" s="23" t="s">
        <v>28</v>
      </c>
    </row>
    <row r="304" spans="1:3" x14ac:dyDescent="0.45">
      <c r="A304" s="21">
        <v>31017</v>
      </c>
      <c r="B304" s="22">
        <v>-7.0000000000000007E-2</v>
      </c>
      <c r="C304" s="23" t="s">
        <v>28</v>
      </c>
    </row>
    <row r="305" spans="1:3" x14ac:dyDescent="0.45">
      <c r="A305" s="21">
        <v>31048</v>
      </c>
      <c r="B305" s="22">
        <v>0.03</v>
      </c>
      <c r="C305" s="23" t="s">
        <v>28</v>
      </c>
    </row>
    <row r="306" spans="1:3" x14ac:dyDescent="0.45">
      <c r="A306" s="21">
        <v>31079</v>
      </c>
      <c r="B306" s="22">
        <v>0.1</v>
      </c>
      <c r="C306" s="23" t="s">
        <v>28</v>
      </c>
    </row>
    <row r="307" spans="1:3" x14ac:dyDescent="0.45">
      <c r="A307" s="21">
        <v>31107</v>
      </c>
      <c r="B307" s="22">
        <v>0.13</v>
      </c>
      <c r="C307" s="23" t="s">
        <v>28</v>
      </c>
    </row>
    <row r="308" spans="1:3" x14ac:dyDescent="0.45">
      <c r="A308" s="21">
        <v>31138</v>
      </c>
      <c r="B308" s="22">
        <v>0.1</v>
      </c>
      <c r="C308" s="23" t="s">
        <v>28</v>
      </c>
    </row>
    <row r="309" spans="1:3" x14ac:dyDescent="0.45">
      <c r="A309" s="21">
        <v>31168</v>
      </c>
      <c r="B309" s="22">
        <v>0.1</v>
      </c>
      <c r="C309" s="23" t="s">
        <v>28</v>
      </c>
    </row>
    <row r="310" spans="1:3" x14ac:dyDescent="0.45">
      <c r="A310" s="21">
        <v>31199</v>
      </c>
      <c r="B310" s="22">
        <v>0.1</v>
      </c>
      <c r="C310" s="23" t="s">
        <v>28</v>
      </c>
    </row>
    <row r="311" spans="1:3" x14ac:dyDescent="0.45">
      <c r="A311" s="21">
        <v>31229</v>
      </c>
      <c r="B311" s="22">
        <v>0.1</v>
      </c>
      <c r="C311" s="23" t="s">
        <v>28</v>
      </c>
    </row>
    <row r="312" spans="1:3" x14ac:dyDescent="0.45">
      <c r="A312" s="21">
        <v>31260</v>
      </c>
      <c r="B312" s="22">
        <v>0</v>
      </c>
      <c r="C312" s="23" t="s">
        <v>28</v>
      </c>
    </row>
    <row r="313" spans="1:3" x14ac:dyDescent="0.45">
      <c r="A313" s="21">
        <v>31291</v>
      </c>
      <c r="B313" s="22">
        <v>-7.0000000000000007E-2</v>
      </c>
      <c r="C313" s="23" t="s">
        <v>28</v>
      </c>
    </row>
    <row r="314" spans="1:3" x14ac:dyDescent="0.45">
      <c r="A314" s="21">
        <v>31321</v>
      </c>
      <c r="B314" s="22">
        <v>-7.0000000000000007E-2</v>
      </c>
      <c r="C314" s="23" t="s">
        <v>28</v>
      </c>
    </row>
    <row r="315" spans="1:3" x14ac:dyDescent="0.45">
      <c r="A315" s="21">
        <v>31352</v>
      </c>
      <c r="B315" s="22">
        <v>0</v>
      </c>
      <c r="C315" s="23" t="s">
        <v>28</v>
      </c>
    </row>
    <row r="316" spans="1:3" x14ac:dyDescent="0.45">
      <c r="A316" s="21">
        <v>31382</v>
      </c>
      <c r="B316" s="22">
        <v>-7.0000000000000007E-2</v>
      </c>
      <c r="C316" s="23" t="s">
        <v>28</v>
      </c>
    </row>
    <row r="317" spans="1:3" x14ac:dyDescent="0.45">
      <c r="A317" s="21">
        <v>31413</v>
      </c>
      <c r="B317" s="22">
        <v>-0.13</v>
      </c>
      <c r="C317" s="23" t="s">
        <v>28</v>
      </c>
    </row>
    <row r="318" spans="1:3" x14ac:dyDescent="0.45">
      <c r="A318" s="21">
        <v>31444</v>
      </c>
      <c r="B318" s="22">
        <v>0.1</v>
      </c>
      <c r="C318" s="23" t="s">
        <v>28</v>
      </c>
    </row>
    <row r="319" spans="1:3" x14ac:dyDescent="0.45">
      <c r="A319" s="21">
        <v>31472</v>
      </c>
      <c r="B319" s="22">
        <v>0.2</v>
      </c>
      <c r="C319" s="23" t="s">
        <v>28</v>
      </c>
    </row>
    <row r="320" spans="1:3" x14ac:dyDescent="0.45">
      <c r="A320" s="21">
        <v>31503</v>
      </c>
      <c r="B320" s="22">
        <v>0.33</v>
      </c>
      <c r="C320" s="23" t="s">
        <v>28</v>
      </c>
    </row>
    <row r="321" spans="1:3" x14ac:dyDescent="0.45">
      <c r="A321" s="21">
        <v>31533</v>
      </c>
      <c r="B321" s="22">
        <v>0.33</v>
      </c>
      <c r="C321" s="23" t="s">
        <v>28</v>
      </c>
    </row>
    <row r="322" spans="1:3" x14ac:dyDescent="0.45">
      <c r="A322" s="21">
        <v>31564</v>
      </c>
      <c r="B322" s="22">
        <v>0.3</v>
      </c>
      <c r="C322" s="23" t="s">
        <v>28</v>
      </c>
    </row>
    <row r="323" spans="1:3" x14ac:dyDescent="0.45">
      <c r="A323" s="21">
        <v>31594</v>
      </c>
      <c r="B323" s="22">
        <v>0.23</v>
      </c>
      <c r="C323" s="23" t="s">
        <v>28</v>
      </c>
    </row>
    <row r="324" spans="1:3" x14ac:dyDescent="0.45">
      <c r="A324" s="21">
        <v>31625</v>
      </c>
      <c r="B324" s="22">
        <v>7.0000000000000007E-2</v>
      </c>
      <c r="C324" s="23" t="s">
        <v>28</v>
      </c>
    </row>
    <row r="325" spans="1:3" x14ac:dyDescent="0.45">
      <c r="A325" s="21">
        <v>31656</v>
      </c>
      <c r="B325" s="22">
        <v>0.03</v>
      </c>
      <c r="C325" s="23" t="s">
        <v>28</v>
      </c>
    </row>
    <row r="326" spans="1:3" x14ac:dyDescent="0.45">
      <c r="A326" s="21">
        <v>31686</v>
      </c>
      <c r="B326" s="22">
        <v>7.0000000000000007E-2</v>
      </c>
      <c r="C326" s="23" t="s">
        <v>28</v>
      </c>
    </row>
    <row r="327" spans="1:3" x14ac:dyDescent="0.45">
      <c r="A327" s="21">
        <v>31717</v>
      </c>
      <c r="B327" s="22">
        <v>0.13</v>
      </c>
      <c r="C327" s="23" t="s">
        <v>28</v>
      </c>
    </row>
    <row r="328" spans="1:3" x14ac:dyDescent="0.45">
      <c r="A328" s="21">
        <v>31747</v>
      </c>
      <c r="B328" s="22">
        <v>-7.0000000000000007E-2</v>
      </c>
      <c r="C328" s="23" t="s">
        <v>28</v>
      </c>
    </row>
    <row r="329" spans="1:3" x14ac:dyDescent="0.45">
      <c r="A329" s="21">
        <v>31778</v>
      </c>
      <c r="B329" s="22">
        <v>-7.0000000000000007E-2</v>
      </c>
      <c r="C329" s="23" t="s">
        <v>28</v>
      </c>
    </row>
    <row r="330" spans="1:3" x14ac:dyDescent="0.45">
      <c r="A330" s="21">
        <v>31809</v>
      </c>
      <c r="B330" s="22">
        <v>-7.0000000000000007E-2</v>
      </c>
      <c r="C330" s="23" t="s">
        <v>28</v>
      </c>
    </row>
    <row r="331" spans="1:3" x14ac:dyDescent="0.45">
      <c r="A331" s="21">
        <v>31837</v>
      </c>
      <c r="B331" s="22">
        <v>-0.03</v>
      </c>
      <c r="C331" s="23" t="s">
        <v>28</v>
      </c>
    </row>
    <row r="332" spans="1:3" x14ac:dyDescent="0.45">
      <c r="A332" s="21">
        <v>31868</v>
      </c>
      <c r="B332" s="22">
        <v>-0.13</v>
      </c>
      <c r="C332" s="23" t="s">
        <v>28</v>
      </c>
    </row>
    <row r="333" spans="1:3" x14ac:dyDescent="0.45">
      <c r="A333" s="21">
        <v>31898</v>
      </c>
      <c r="B333" s="22">
        <v>-0.13</v>
      </c>
      <c r="C333" s="23" t="s">
        <v>28</v>
      </c>
    </row>
    <row r="334" spans="1:3" x14ac:dyDescent="0.45">
      <c r="A334" s="21">
        <v>31929</v>
      </c>
      <c r="B334" s="22">
        <v>-0.17</v>
      </c>
      <c r="C334" s="23" t="s">
        <v>28</v>
      </c>
    </row>
    <row r="335" spans="1:3" x14ac:dyDescent="0.45">
      <c r="A335" s="21">
        <v>31959</v>
      </c>
      <c r="B335" s="22">
        <v>-0.1</v>
      </c>
      <c r="C335" s="23" t="s">
        <v>28</v>
      </c>
    </row>
    <row r="336" spans="1:3" x14ac:dyDescent="0.45">
      <c r="A336" s="21">
        <v>31990</v>
      </c>
      <c r="B336" s="22">
        <v>-0.1</v>
      </c>
      <c r="C336" s="23" t="s">
        <v>28</v>
      </c>
    </row>
    <row r="337" spans="1:3" x14ac:dyDescent="0.45">
      <c r="A337" s="21">
        <v>32021</v>
      </c>
      <c r="B337" s="22">
        <v>-7.0000000000000007E-2</v>
      </c>
      <c r="C337" s="23" t="s">
        <v>28</v>
      </c>
    </row>
    <row r="338" spans="1:3" x14ac:dyDescent="0.45">
      <c r="A338" s="21">
        <v>32051</v>
      </c>
      <c r="B338" s="22">
        <v>0</v>
      </c>
      <c r="C338" s="23" t="s">
        <v>28</v>
      </c>
    </row>
    <row r="339" spans="1:3" x14ac:dyDescent="0.45">
      <c r="A339" s="21">
        <v>32082</v>
      </c>
      <c r="B339" s="22">
        <v>-0.03</v>
      </c>
      <c r="C339" s="23" t="s">
        <v>28</v>
      </c>
    </row>
    <row r="340" spans="1:3" x14ac:dyDescent="0.45">
      <c r="A340" s="21">
        <v>32112</v>
      </c>
      <c r="B340" s="22">
        <v>-0.03</v>
      </c>
      <c r="C340" s="23" t="s">
        <v>28</v>
      </c>
    </row>
    <row r="341" spans="1:3" x14ac:dyDescent="0.45">
      <c r="A341" s="21">
        <v>32143</v>
      </c>
      <c r="B341" s="22">
        <v>-7.0000000000000007E-2</v>
      </c>
      <c r="C341" s="23" t="s">
        <v>28</v>
      </c>
    </row>
    <row r="342" spans="1:3" x14ac:dyDescent="0.45">
      <c r="A342" s="21">
        <v>32174</v>
      </c>
      <c r="B342" s="22">
        <v>-7.0000000000000007E-2</v>
      </c>
      <c r="C342" s="23" t="s">
        <v>28</v>
      </c>
    </row>
    <row r="343" spans="1:3" x14ac:dyDescent="0.45">
      <c r="A343" s="21">
        <v>32203</v>
      </c>
      <c r="B343" s="22">
        <v>-7.0000000000000007E-2</v>
      </c>
      <c r="C343" s="23" t="s">
        <v>28</v>
      </c>
    </row>
    <row r="344" spans="1:3" x14ac:dyDescent="0.45">
      <c r="A344" s="21">
        <v>32234</v>
      </c>
      <c r="B344" s="22">
        <v>-0.13</v>
      </c>
      <c r="C344" s="23" t="s">
        <v>28</v>
      </c>
    </row>
    <row r="345" spans="1:3" x14ac:dyDescent="0.45">
      <c r="A345" s="21">
        <v>32264</v>
      </c>
      <c r="B345" s="22">
        <v>-0.03</v>
      </c>
      <c r="C345" s="23" t="s">
        <v>28</v>
      </c>
    </row>
    <row r="346" spans="1:3" x14ac:dyDescent="0.45">
      <c r="A346" s="21">
        <v>32295</v>
      </c>
      <c r="B346" s="22">
        <v>-0.1</v>
      </c>
      <c r="C346" s="23" t="s">
        <v>28</v>
      </c>
    </row>
    <row r="347" spans="1:3" x14ac:dyDescent="0.45">
      <c r="A347" s="21">
        <v>32325</v>
      </c>
      <c r="B347" s="22">
        <v>0</v>
      </c>
      <c r="C347" s="23" t="s">
        <v>28</v>
      </c>
    </row>
    <row r="348" spans="1:3" x14ac:dyDescent="0.45">
      <c r="A348" s="21">
        <v>32356</v>
      </c>
      <c r="B348" s="22">
        <v>0</v>
      </c>
      <c r="C348" s="23" t="s">
        <v>28</v>
      </c>
    </row>
    <row r="349" spans="1:3" x14ac:dyDescent="0.45">
      <c r="A349" s="21">
        <v>32387</v>
      </c>
      <c r="B349" s="22">
        <v>0.03</v>
      </c>
      <c r="C349" s="23" t="s">
        <v>28</v>
      </c>
    </row>
    <row r="350" spans="1:3" x14ac:dyDescent="0.45">
      <c r="A350" s="21">
        <v>32417</v>
      </c>
      <c r="B350" s="22">
        <v>0</v>
      </c>
      <c r="C350" s="23" t="s">
        <v>28</v>
      </c>
    </row>
    <row r="351" spans="1:3" x14ac:dyDescent="0.45">
      <c r="A351" s="21">
        <v>32448</v>
      </c>
      <c r="B351" s="22">
        <v>-7.0000000000000007E-2</v>
      </c>
      <c r="C351" s="23" t="s">
        <v>28</v>
      </c>
    </row>
    <row r="352" spans="1:3" x14ac:dyDescent="0.45">
      <c r="A352" s="21">
        <v>32478</v>
      </c>
      <c r="B352" s="22">
        <v>-0.03</v>
      </c>
      <c r="C352" s="23" t="s">
        <v>28</v>
      </c>
    </row>
    <row r="353" spans="1:3" x14ac:dyDescent="0.45">
      <c r="A353" s="21">
        <v>32509</v>
      </c>
      <c r="B353" s="22">
        <v>0.03</v>
      </c>
      <c r="C353" s="24" t="s">
        <v>29</v>
      </c>
    </row>
    <row r="354" spans="1:3" x14ac:dyDescent="0.45">
      <c r="A354" s="21">
        <v>32540</v>
      </c>
      <c r="B354" s="22">
        <v>-7.0000000000000007E-2</v>
      </c>
      <c r="C354" s="24" t="s">
        <v>29</v>
      </c>
    </row>
    <row r="355" spans="1:3" x14ac:dyDescent="0.45">
      <c r="A355" s="21">
        <v>32568</v>
      </c>
      <c r="B355" s="22">
        <v>-0.1</v>
      </c>
      <c r="C355" s="24" t="s">
        <v>29</v>
      </c>
    </row>
    <row r="356" spans="1:3" x14ac:dyDescent="0.45">
      <c r="A356" s="21">
        <v>32599</v>
      </c>
      <c r="B356" s="22">
        <v>-0.03</v>
      </c>
      <c r="C356" s="24" t="s">
        <v>29</v>
      </c>
    </row>
    <row r="357" spans="1:3" x14ac:dyDescent="0.45">
      <c r="A357" s="21">
        <v>32629</v>
      </c>
      <c r="B357" s="22">
        <v>0.03</v>
      </c>
      <c r="C357" s="24" t="s">
        <v>29</v>
      </c>
    </row>
    <row r="358" spans="1:3" x14ac:dyDescent="0.45">
      <c r="A358" s="21">
        <v>32660</v>
      </c>
      <c r="B358" s="22">
        <v>0.13</v>
      </c>
      <c r="C358" s="24" t="s">
        <v>29</v>
      </c>
    </row>
    <row r="359" spans="1:3" x14ac:dyDescent="0.45">
      <c r="A359" s="21">
        <v>32690</v>
      </c>
      <c r="B359" s="22">
        <v>0.1</v>
      </c>
      <c r="C359" s="24" t="s">
        <v>29</v>
      </c>
    </row>
    <row r="360" spans="1:3" x14ac:dyDescent="0.45">
      <c r="A360" s="21">
        <v>32721</v>
      </c>
      <c r="B360" s="22">
        <v>0.1</v>
      </c>
      <c r="C360" s="24" t="s">
        <v>29</v>
      </c>
    </row>
    <row r="361" spans="1:3" x14ac:dyDescent="0.45">
      <c r="A361" s="21">
        <v>32752</v>
      </c>
      <c r="B361" s="22">
        <v>0.1</v>
      </c>
      <c r="C361" s="24" t="s">
        <v>29</v>
      </c>
    </row>
    <row r="362" spans="1:3" x14ac:dyDescent="0.45">
      <c r="A362" s="21">
        <v>32782</v>
      </c>
      <c r="B362" s="22">
        <v>0.13</v>
      </c>
      <c r="C362" s="24" t="s">
        <v>29</v>
      </c>
    </row>
    <row r="363" spans="1:3" x14ac:dyDescent="0.45">
      <c r="A363" s="21">
        <v>32813</v>
      </c>
      <c r="B363" s="22">
        <v>0.2</v>
      </c>
      <c r="C363" s="24" t="s">
        <v>29</v>
      </c>
    </row>
    <row r="364" spans="1:3" x14ac:dyDescent="0.45">
      <c r="A364" s="21">
        <v>32843</v>
      </c>
      <c r="B364" s="22">
        <v>0.13</v>
      </c>
      <c r="C364" s="24" t="s">
        <v>29</v>
      </c>
    </row>
    <row r="365" spans="1:3" x14ac:dyDescent="0.45">
      <c r="A365" s="21">
        <v>32874</v>
      </c>
      <c r="B365" s="22">
        <v>0.13</v>
      </c>
      <c r="C365" s="24" t="s">
        <v>29</v>
      </c>
    </row>
    <row r="366" spans="1:3" x14ac:dyDescent="0.45">
      <c r="A366" s="21">
        <v>32905</v>
      </c>
      <c r="B366" s="22">
        <v>0.13</v>
      </c>
      <c r="C366" s="24" t="s">
        <v>29</v>
      </c>
    </row>
    <row r="367" spans="1:3" x14ac:dyDescent="0.45">
      <c r="A367" s="21">
        <v>32933</v>
      </c>
      <c r="B367" s="22">
        <v>0.1</v>
      </c>
      <c r="C367" s="24" t="s">
        <v>29</v>
      </c>
    </row>
    <row r="368" spans="1:3" x14ac:dyDescent="0.45">
      <c r="A368" s="21">
        <v>32964</v>
      </c>
      <c r="B368" s="22">
        <v>0.13</v>
      </c>
      <c r="C368" s="24" t="s">
        <v>29</v>
      </c>
    </row>
    <row r="369" spans="1:3" x14ac:dyDescent="0.45">
      <c r="A369" s="21">
        <v>32994</v>
      </c>
      <c r="B369" s="22">
        <v>0.13</v>
      </c>
      <c r="C369" s="23" t="s">
        <v>28</v>
      </c>
    </row>
    <row r="370" spans="1:3" x14ac:dyDescent="0.45">
      <c r="A370" s="21">
        <v>33025</v>
      </c>
      <c r="B370" s="22">
        <v>0.03</v>
      </c>
      <c r="C370" s="23" t="s">
        <v>28</v>
      </c>
    </row>
    <row r="371" spans="1:3" x14ac:dyDescent="0.45">
      <c r="A371" s="21">
        <v>33055</v>
      </c>
      <c r="B371" s="22">
        <v>7.0000000000000007E-2</v>
      </c>
      <c r="C371" s="25" t="s">
        <v>30</v>
      </c>
    </row>
    <row r="372" spans="1:3" x14ac:dyDescent="0.45">
      <c r="A372" s="21">
        <v>33086</v>
      </c>
      <c r="B372" s="22">
        <v>0.17</v>
      </c>
      <c r="C372" s="25" t="s">
        <v>30</v>
      </c>
    </row>
    <row r="373" spans="1:3" x14ac:dyDescent="0.45">
      <c r="A373" s="21">
        <v>33117</v>
      </c>
      <c r="B373" s="22">
        <v>0.33</v>
      </c>
      <c r="C373" s="25" t="s">
        <v>30</v>
      </c>
    </row>
    <row r="374" spans="1:3" x14ac:dyDescent="0.45">
      <c r="A374" s="21">
        <v>33147</v>
      </c>
      <c r="B374" s="22">
        <v>0.4</v>
      </c>
      <c r="C374" s="25" t="s">
        <v>30</v>
      </c>
    </row>
    <row r="375" spans="1:3" x14ac:dyDescent="0.45">
      <c r="A375" s="21">
        <v>33178</v>
      </c>
      <c r="B375" s="22">
        <v>0.5</v>
      </c>
      <c r="C375" s="25" t="s">
        <v>30</v>
      </c>
    </row>
    <row r="376" spans="1:3" x14ac:dyDescent="0.45">
      <c r="A376" s="21">
        <v>33208</v>
      </c>
      <c r="B376" s="22">
        <v>0.6</v>
      </c>
      <c r="C376" s="25" t="s">
        <v>30</v>
      </c>
    </row>
    <row r="377" spans="1:3" x14ac:dyDescent="0.45">
      <c r="A377" s="21">
        <v>33239</v>
      </c>
      <c r="B377" s="22">
        <v>0.77</v>
      </c>
      <c r="C377" s="25" t="s">
        <v>30</v>
      </c>
    </row>
    <row r="378" spans="1:3" x14ac:dyDescent="0.45">
      <c r="A378" s="21">
        <v>33270</v>
      </c>
      <c r="B378" s="22">
        <v>0.97</v>
      </c>
      <c r="C378" s="25" t="s">
        <v>30</v>
      </c>
    </row>
    <row r="379" spans="1:3" x14ac:dyDescent="0.45">
      <c r="A379" s="21">
        <v>33298</v>
      </c>
      <c r="B379" s="22">
        <v>1.2</v>
      </c>
      <c r="C379" s="25" t="s">
        <v>30</v>
      </c>
    </row>
    <row r="380" spans="1:3" x14ac:dyDescent="0.45">
      <c r="A380" s="21">
        <v>33329</v>
      </c>
      <c r="B380" s="22">
        <v>1.3</v>
      </c>
      <c r="C380" s="23" t="s">
        <v>28</v>
      </c>
    </row>
    <row r="381" spans="1:3" x14ac:dyDescent="0.45">
      <c r="A381" s="21">
        <v>33359</v>
      </c>
      <c r="B381" s="22">
        <v>1.43</v>
      </c>
      <c r="C381" s="23" t="s">
        <v>28</v>
      </c>
    </row>
    <row r="382" spans="1:3" x14ac:dyDescent="0.45">
      <c r="A382" s="21">
        <v>33390</v>
      </c>
      <c r="B382" s="22">
        <v>1.5</v>
      </c>
      <c r="C382" s="23" t="s">
        <v>28</v>
      </c>
    </row>
    <row r="383" spans="1:3" x14ac:dyDescent="0.45">
      <c r="A383" s="21">
        <v>33420</v>
      </c>
      <c r="B383" s="22">
        <v>1.53</v>
      </c>
      <c r="C383" s="23" t="s">
        <v>28</v>
      </c>
    </row>
    <row r="384" spans="1:3" x14ac:dyDescent="0.45">
      <c r="A384" s="21">
        <v>33451</v>
      </c>
      <c r="B384" s="22">
        <v>1.4</v>
      </c>
      <c r="C384" s="23" t="s">
        <v>28</v>
      </c>
    </row>
    <row r="385" spans="1:3" x14ac:dyDescent="0.45">
      <c r="A385" s="21">
        <v>33482</v>
      </c>
      <c r="B385" s="22">
        <v>1.17</v>
      </c>
      <c r="C385" s="23" t="s">
        <v>28</v>
      </c>
    </row>
    <row r="386" spans="1:3" x14ac:dyDescent="0.45">
      <c r="A386" s="21">
        <v>33512</v>
      </c>
      <c r="B386" s="22">
        <v>1.1000000000000001</v>
      </c>
      <c r="C386" s="23" t="s">
        <v>28</v>
      </c>
    </row>
    <row r="387" spans="1:3" x14ac:dyDescent="0.45">
      <c r="A387" s="21">
        <v>33543</v>
      </c>
      <c r="B387" s="22">
        <v>1</v>
      </c>
      <c r="C387" s="23" t="s">
        <v>28</v>
      </c>
    </row>
    <row r="388" spans="1:3" x14ac:dyDescent="0.45">
      <c r="A388" s="21">
        <v>33573</v>
      </c>
      <c r="B388" s="22">
        <v>1</v>
      </c>
      <c r="C388" s="23" t="s">
        <v>28</v>
      </c>
    </row>
    <row r="389" spans="1:3" x14ac:dyDescent="0.45">
      <c r="A389" s="21">
        <v>33604</v>
      </c>
      <c r="B389" s="22">
        <v>0.93</v>
      </c>
      <c r="C389" s="23" t="s">
        <v>28</v>
      </c>
    </row>
    <row r="390" spans="1:3" x14ac:dyDescent="0.45">
      <c r="A390" s="21">
        <v>33635</v>
      </c>
      <c r="B390" s="22">
        <v>0.9</v>
      </c>
      <c r="C390" s="23" t="s">
        <v>28</v>
      </c>
    </row>
    <row r="391" spans="1:3" x14ac:dyDescent="0.45">
      <c r="A391" s="21">
        <v>33664</v>
      </c>
      <c r="B391" s="22">
        <v>0.77</v>
      </c>
      <c r="C391" s="23" t="s">
        <v>28</v>
      </c>
    </row>
    <row r="392" spans="1:3" x14ac:dyDescent="0.45">
      <c r="A392" s="21">
        <v>33695</v>
      </c>
      <c r="B392" s="22">
        <v>0.67</v>
      </c>
      <c r="C392" s="23" t="s">
        <v>28</v>
      </c>
    </row>
    <row r="393" spans="1:3" x14ac:dyDescent="0.45">
      <c r="A393" s="21">
        <v>33725</v>
      </c>
      <c r="B393" s="22">
        <v>0.63</v>
      </c>
      <c r="C393" s="23" t="s">
        <v>28</v>
      </c>
    </row>
    <row r="394" spans="1:3" x14ac:dyDescent="0.45">
      <c r="A394" s="21">
        <v>33756</v>
      </c>
      <c r="B394" s="22">
        <v>0.73</v>
      </c>
      <c r="C394" s="23" t="s">
        <v>28</v>
      </c>
    </row>
    <row r="395" spans="1:3" x14ac:dyDescent="0.45">
      <c r="A395" s="21">
        <v>33786</v>
      </c>
      <c r="B395" s="22">
        <v>0.87</v>
      </c>
      <c r="C395" s="23" t="s">
        <v>28</v>
      </c>
    </row>
    <row r="396" spans="1:3" x14ac:dyDescent="0.45">
      <c r="A396" s="21">
        <v>33817</v>
      </c>
      <c r="B396" s="22">
        <v>0.9</v>
      </c>
      <c r="C396" s="23" t="s">
        <v>28</v>
      </c>
    </row>
    <row r="397" spans="1:3" x14ac:dyDescent="0.45">
      <c r="A397" s="21">
        <v>33848</v>
      </c>
      <c r="B397" s="22">
        <v>0.8</v>
      </c>
      <c r="C397" s="23" t="s">
        <v>28</v>
      </c>
    </row>
    <row r="398" spans="1:3" x14ac:dyDescent="0.45">
      <c r="A398" s="21">
        <v>33878</v>
      </c>
      <c r="B398" s="22">
        <v>0.67</v>
      </c>
      <c r="C398" s="23" t="s">
        <v>28</v>
      </c>
    </row>
    <row r="399" spans="1:3" x14ac:dyDescent="0.45">
      <c r="A399" s="21">
        <v>33909</v>
      </c>
      <c r="B399" s="22">
        <v>0.5</v>
      </c>
      <c r="C399" s="23" t="s">
        <v>28</v>
      </c>
    </row>
    <row r="400" spans="1:3" x14ac:dyDescent="0.45">
      <c r="A400" s="21">
        <v>33939</v>
      </c>
      <c r="B400" s="22">
        <v>0.37</v>
      </c>
      <c r="C400" s="23" t="s">
        <v>28</v>
      </c>
    </row>
    <row r="401" spans="1:3" x14ac:dyDescent="0.45">
      <c r="A401" s="21">
        <v>33970</v>
      </c>
      <c r="B401" s="22">
        <v>0.2</v>
      </c>
      <c r="C401" s="23" t="s">
        <v>28</v>
      </c>
    </row>
    <row r="402" spans="1:3" x14ac:dyDescent="0.45">
      <c r="A402" s="21">
        <v>34001</v>
      </c>
      <c r="B402" s="22">
        <v>-0.03</v>
      </c>
      <c r="C402" s="23" t="s">
        <v>28</v>
      </c>
    </row>
    <row r="403" spans="1:3" x14ac:dyDescent="0.45">
      <c r="A403" s="21">
        <v>34029</v>
      </c>
      <c r="B403" s="22">
        <v>-0.1</v>
      </c>
      <c r="C403" s="23" t="s">
        <v>28</v>
      </c>
    </row>
    <row r="404" spans="1:3" x14ac:dyDescent="0.45">
      <c r="A404" s="21">
        <v>34060</v>
      </c>
      <c r="B404" s="22">
        <v>-0.03</v>
      </c>
      <c r="C404" s="23" t="s">
        <v>28</v>
      </c>
    </row>
    <row r="405" spans="1:3" x14ac:dyDescent="0.45">
      <c r="A405" s="21">
        <v>34090</v>
      </c>
      <c r="B405" s="22">
        <v>-0.03</v>
      </c>
      <c r="C405" s="23" t="s">
        <v>28</v>
      </c>
    </row>
    <row r="406" spans="1:3" x14ac:dyDescent="0.45">
      <c r="A406" s="21">
        <v>34121</v>
      </c>
      <c r="B406" s="22">
        <v>0</v>
      </c>
      <c r="C406" s="23" t="s">
        <v>28</v>
      </c>
    </row>
    <row r="407" spans="1:3" x14ac:dyDescent="0.45">
      <c r="A407" s="21">
        <v>34151</v>
      </c>
      <c r="B407" s="22">
        <v>-7.0000000000000007E-2</v>
      </c>
      <c r="C407" s="23" t="s">
        <v>28</v>
      </c>
    </row>
    <row r="408" spans="1:3" x14ac:dyDescent="0.45">
      <c r="A408" s="21">
        <v>34182</v>
      </c>
      <c r="B408" s="22">
        <v>-7.0000000000000007E-2</v>
      </c>
      <c r="C408" s="23" t="s">
        <v>28</v>
      </c>
    </row>
    <row r="409" spans="1:3" x14ac:dyDescent="0.45">
      <c r="A409" s="21">
        <v>34213</v>
      </c>
      <c r="B409" s="22">
        <v>-0.1</v>
      </c>
      <c r="C409" s="23" t="s">
        <v>28</v>
      </c>
    </row>
    <row r="410" spans="1:3" x14ac:dyDescent="0.45">
      <c r="A410" s="21">
        <v>34243</v>
      </c>
      <c r="B410" s="22">
        <v>0</v>
      </c>
      <c r="C410" s="23" t="s">
        <v>28</v>
      </c>
    </row>
    <row r="411" spans="1:3" x14ac:dyDescent="0.45">
      <c r="A411" s="21">
        <v>34274</v>
      </c>
      <c r="B411" s="22">
        <v>-0.1</v>
      </c>
      <c r="C411" s="23" t="s">
        <v>28</v>
      </c>
    </row>
    <row r="412" spans="1:3" x14ac:dyDescent="0.45">
      <c r="A412" s="21">
        <v>34304</v>
      </c>
      <c r="B412" s="22">
        <v>-0.1</v>
      </c>
      <c r="C412" s="23" t="s">
        <v>28</v>
      </c>
    </row>
    <row r="413" spans="1:3" x14ac:dyDescent="0.45">
      <c r="A413" s="21">
        <v>34335</v>
      </c>
      <c r="B413" s="22">
        <v>0</v>
      </c>
      <c r="C413" s="23" t="s">
        <v>28</v>
      </c>
    </row>
    <row r="414" spans="1:3" x14ac:dyDescent="0.45">
      <c r="A414" s="21">
        <v>34366</v>
      </c>
      <c r="B414" s="22">
        <v>0</v>
      </c>
      <c r="C414" s="23" t="s">
        <v>28</v>
      </c>
    </row>
    <row r="415" spans="1:3" x14ac:dyDescent="0.45">
      <c r="A415" s="21">
        <v>34394</v>
      </c>
      <c r="B415" s="22">
        <v>0.03</v>
      </c>
      <c r="C415" s="23" t="s">
        <v>28</v>
      </c>
    </row>
    <row r="416" spans="1:3" x14ac:dyDescent="0.45">
      <c r="A416" s="21">
        <v>34425</v>
      </c>
      <c r="B416" s="22">
        <v>-7.0000000000000007E-2</v>
      </c>
      <c r="C416" s="23" t="s">
        <v>28</v>
      </c>
    </row>
    <row r="417" spans="1:3" x14ac:dyDescent="0.45">
      <c r="A417" s="21">
        <v>34455</v>
      </c>
      <c r="B417" s="22">
        <v>-0.17</v>
      </c>
      <c r="C417" s="23" t="s">
        <v>28</v>
      </c>
    </row>
    <row r="418" spans="1:3" x14ac:dyDescent="0.45">
      <c r="A418" s="21">
        <v>34486</v>
      </c>
      <c r="B418" s="22">
        <v>-0.17</v>
      </c>
      <c r="C418" s="23" t="s">
        <v>28</v>
      </c>
    </row>
    <row r="419" spans="1:3" x14ac:dyDescent="0.45">
      <c r="A419" s="21">
        <v>34516</v>
      </c>
      <c r="B419" s="22">
        <v>-0.1</v>
      </c>
      <c r="C419" s="23" t="s">
        <v>28</v>
      </c>
    </row>
    <row r="420" spans="1:3" x14ac:dyDescent="0.45">
      <c r="A420" s="21">
        <v>34547</v>
      </c>
      <c r="B420" s="22">
        <v>0.03</v>
      </c>
      <c r="C420" s="23" t="s">
        <v>28</v>
      </c>
    </row>
    <row r="421" spans="1:3" x14ac:dyDescent="0.45">
      <c r="A421" s="21">
        <v>34578</v>
      </c>
      <c r="B421" s="22">
        <v>0</v>
      </c>
      <c r="C421" s="23" t="s">
        <v>28</v>
      </c>
    </row>
    <row r="422" spans="1:3" x14ac:dyDescent="0.45">
      <c r="A422" s="21">
        <v>34608</v>
      </c>
      <c r="B422" s="22">
        <v>-0.1</v>
      </c>
      <c r="C422" s="23" t="s">
        <v>28</v>
      </c>
    </row>
    <row r="423" spans="1:3" x14ac:dyDescent="0.45">
      <c r="A423" s="21">
        <v>34639</v>
      </c>
      <c r="B423" s="22">
        <v>-0.17</v>
      </c>
      <c r="C423" s="23" t="s">
        <v>28</v>
      </c>
    </row>
    <row r="424" spans="1:3" x14ac:dyDescent="0.45">
      <c r="A424" s="21">
        <v>34669</v>
      </c>
      <c r="B424" s="22">
        <v>-0.13</v>
      </c>
      <c r="C424" s="23" t="s">
        <v>28</v>
      </c>
    </row>
    <row r="425" spans="1:3" x14ac:dyDescent="0.45">
      <c r="A425" s="21">
        <v>34700</v>
      </c>
      <c r="B425" s="22">
        <v>0</v>
      </c>
      <c r="C425" s="23" t="s">
        <v>28</v>
      </c>
    </row>
    <row r="426" spans="1:3" x14ac:dyDescent="0.45">
      <c r="A426" s="21">
        <v>34731</v>
      </c>
      <c r="B426" s="22">
        <v>-7.0000000000000007E-2</v>
      </c>
      <c r="C426" s="23" t="s">
        <v>28</v>
      </c>
    </row>
    <row r="427" spans="1:3" x14ac:dyDescent="0.45">
      <c r="A427" s="21">
        <v>34759</v>
      </c>
      <c r="B427" s="22">
        <v>0.03</v>
      </c>
      <c r="C427" s="23" t="s">
        <v>28</v>
      </c>
    </row>
    <row r="428" spans="1:3" x14ac:dyDescent="0.45">
      <c r="A428" s="21">
        <v>34790</v>
      </c>
      <c r="B428" s="22">
        <v>7.0000000000000007E-2</v>
      </c>
      <c r="C428" s="23" t="s">
        <v>28</v>
      </c>
    </row>
    <row r="429" spans="1:3" x14ac:dyDescent="0.45">
      <c r="A429" s="21">
        <v>34820</v>
      </c>
      <c r="B429" s="22">
        <v>0.17</v>
      </c>
      <c r="C429" s="23" t="s">
        <v>28</v>
      </c>
    </row>
    <row r="430" spans="1:3" x14ac:dyDescent="0.45">
      <c r="A430" s="21">
        <v>34851</v>
      </c>
      <c r="B430" s="22">
        <v>0.2</v>
      </c>
      <c r="C430" s="23" t="s">
        <v>28</v>
      </c>
    </row>
    <row r="431" spans="1:3" x14ac:dyDescent="0.45">
      <c r="A431" s="21">
        <v>34881</v>
      </c>
      <c r="B431" s="22">
        <v>0.17</v>
      </c>
      <c r="C431" s="23" t="s">
        <v>28</v>
      </c>
    </row>
    <row r="432" spans="1:3" x14ac:dyDescent="0.45">
      <c r="A432" s="21">
        <v>34912</v>
      </c>
      <c r="B432" s="22">
        <v>0.13</v>
      </c>
      <c r="C432" s="23" t="s">
        <v>28</v>
      </c>
    </row>
    <row r="433" spans="1:3" x14ac:dyDescent="0.45">
      <c r="A433" s="21">
        <v>34943</v>
      </c>
      <c r="B433" s="22">
        <v>0.13</v>
      </c>
      <c r="C433" s="23" t="s">
        <v>28</v>
      </c>
    </row>
    <row r="434" spans="1:3" x14ac:dyDescent="0.45">
      <c r="A434" s="21">
        <v>34973</v>
      </c>
      <c r="B434" s="22">
        <v>7.0000000000000007E-2</v>
      </c>
      <c r="C434" s="23" t="s">
        <v>28</v>
      </c>
    </row>
    <row r="435" spans="1:3" x14ac:dyDescent="0.45">
      <c r="A435" s="21">
        <v>35004</v>
      </c>
      <c r="B435" s="22">
        <v>7.0000000000000007E-2</v>
      </c>
      <c r="C435" s="23" t="s">
        <v>28</v>
      </c>
    </row>
    <row r="436" spans="1:3" x14ac:dyDescent="0.45">
      <c r="A436" s="21">
        <v>35034</v>
      </c>
      <c r="B436" s="22">
        <v>7.0000000000000007E-2</v>
      </c>
      <c r="C436" s="23" t="s">
        <v>28</v>
      </c>
    </row>
    <row r="437" spans="1:3" x14ac:dyDescent="0.45">
      <c r="A437" s="21">
        <v>35065</v>
      </c>
      <c r="B437" s="22">
        <v>0.17</v>
      </c>
      <c r="C437" s="23" t="s">
        <v>28</v>
      </c>
    </row>
    <row r="438" spans="1:3" x14ac:dyDescent="0.45">
      <c r="A438" s="21">
        <v>35096</v>
      </c>
      <c r="B438" s="22">
        <v>0.13</v>
      </c>
      <c r="C438" s="23" t="s">
        <v>28</v>
      </c>
    </row>
    <row r="439" spans="1:3" x14ac:dyDescent="0.45">
      <c r="A439" s="21">
        <v>35125</v>
      </c>
      <c r="B439" s="22">
        <v>0.1</v>
      </c>
      <c r="C439" s="23" t="s">
        <v>28</v>
      </c>
    </row>
    <row r="440" spans="1:3" x14ac:dyDescent="0.45">
      <c r="A440" s="21">
        <v>35156</v>
      </c>
      <c r="B440" s="22">
        <v>-0.03</v>
      </c>
      <c r="C440" s="23" t="s">
        <v>28</v>
      </c>
    </row>
    <row r="441" spans="1:3" x14ac:dyDescent="0.45">
      <c r="A441" s="21">
        <v>35186</v>
      </c>
      <c r="B441" s="22">
        <v>0.03</v>
      </c>
      <c r="C441" s="23" t="s">
        <v>28</v>
      </c>
    </row>
    <row r="442" spans="1:3" x14ac:dyDescent="0.45">
      <c r="A442" s="21">
        <v>35217</v>
      </c>
      <c r="B442" s="22">
        <v>-7.0000000000000007E-2</v>
      </c>
      <c r="C442" s="23" t="s">
        <v>28</v>
      </c>
    </row>
    <row r="443" spans="1:3" x14ac:dyDescent="0.45">
      <c r="A443" s="21">
        <v>35247</v>
      </c>
      <c r="B443" s="22">
        <v>0</v>
      </c>
      <c r="C443" s="23" t="s">
        <v>28</v>
      </c>
    </row>
    <row r="444" spans="1:3" x14ac:dyDescent="0.45">
      <c r="A444" s="21">
        <v>35278</v>
      </c>
      <c r="B444" s="22">
        <v>-0.17</v>
      </c>
      <c r="C444" s="23" t="s">
        <v>28</v>
      </c>
    </row>
    <row r="445" spans="1:3" x14ac:dyDescent="0.45">
      <c r="A445" s="21">
        <v>35309</v>
      </c>
      <c r="B445" s="22">
        <v>-0.03</v>
      </c>
      <c r="C445" s="23" t="s">
        <v>28</v>
      </c>
    </row>
    <row r="446" spans="1:3" x14ac:dyDescent="0.45">
      <c r="A446" s="21">
        <v>35339</v>
      </c>
      <c r="B446" s="22">
        <v>-7.0000000000000007E-2</v>
      </c>
      <c r="C446" s="23" t="s">
        <v>28</v>
      </c>
    </row>
    <row r="447" spans="1:3" x14ac:dyDescent="0.45">
      <c r="A447" s="21">
        <v>35370</v>
      </c>
      <c r="B447" s="22">
        <v>0.1</v>
      </c>
      <c r="C447" s="23" t="s">
        <v>28</v>
      </c>
    </row>
    <row r="448" spans="1:3" x14ac:dyDescent="0.45">
      <c r="A448" s="21">
        <v>35400</v>
      </c>
      <c r="B448" s="22">
        <v>7.0000000000000007E-2</v>
      </c>
      <c r="C448" s="23" t="s">
        <v>28</v>
      </c>
    </row>
    <row r="449" spans="1:3" x14ac:dyDescent="0.45">
      <c r="A449" s="21">
        <v>35431</v>
      </c>
      <c r="B449" s="22">
        <v>0.13</v>
      </c>
      <c r="C449" s="23" t="s">
        <v>28</v>
      </c>
    </row>
    <row r="450" spans="1:3" x14ac:dyDescent="0.45">
      <c r="A450" s="21">
        <v>35462</v>
      </c>
      <c r="B450" s="22">
        <v>0.13</v>
      </c>
      <c r="C450" s="23" t="s">
        <v>28</v>
      </c>
    </row>
    <row r="451" spans="1:3" x14ac:dyDescent="0.45">
      <c r="A451" s="21">
        <v>35490</v>
      </c>
      <c r="B451" s="22">
        <v>0.1</v>
      </c>
      <c r="C451" s="23" t="s">
        <v>28</v>
      </c>
    </row>
    <row r="452" spans="1:3" x14ac:dyDescent="0.45">
      <c r="A452" s="21">
        <v>35521</v>
      </c>
      <c r="B452" s="22">
        <v>-7.0000000000000007E-2</v>
      </c>
      <c r="C452" s="23" t="s">
        <v>28</v>
      </c>
    </row>
    <row r="453" spans="1:3" x14ac:dyDescent="0.45">
      <c r="A453" s="21">
        <v>35551</v>
      </c>
      <c r="B453" s="22">
        <v>-0.17</v>
      </c>
      <c r="C453" s="23" t="s">
        <v>28</v>
      </c>
    </row>
    <row r="454" spans="1:3" x14ac:dyDescent="0.45">
      <c r="A454" s="21">
        <v>35582</v>
      </c>
      <c r="B454" s="22">
        <v>-7.0000000000000007E-2</v>
      </c>
      <c r="C454" s="23" t="s">
        <v>28</v>
      </c>
    </row>
    <row r="455" spans="1:3" x14ac:dyDescent="0.45">
      <c r="A455" s="21">
        <v>35612</v>
      </c>
      <c r="B455" s="22">
        <v>-0.03</v>
      </c>
      <c r="C455" s="23" t="s">
        <v>28</v>
      </c>
    </row>
    <row r="456" spans="1:3" x14ac:dyDescent="0.45">
      <c r="A456" s="21">
        <v>35643</v>
      </c>
      <c r="B456" s="22">
        <v>0.03</v>
      </c>
      <c r="C456" s="23" t="s">
        <v>28</v>
      </c>
    </row>
    <row r="457" spans="1:3" x14ac:dyDescent="0.45">
      <c r="A457" s="21">
        <v>35674</v>
      </c>
      <c r="B457" s="22">
        <v>0</v>
      </c>
      <c r="C457" s="23" t="s">
        <v>28</v>
      </c>
    </row>
    <row r="458" spans="1:3" x14ac:dyDescent="0.45">
      <c r="A458" s="21">
        <v>35704</v>
      </c>
      <c r="B458" s="22">
        <v>-0.03</v>
      </c>
      <c r="C458" s="23" t="s">
        <v>28</v>
      </c>
    </row>
    <row r="459" spans="1:3" x14ac:dyDescent="0.45">
      <c r="A459" s="21">
        <v>35735</v>
      </c>
      <c r="B459" s="22">
        <v>-0.1</v>
      </c>
      <c r="C459" s="23" t="s">
        <v>28</v>
      </c>
    </row>
    <row r="460" spans="1:3" x14ac:dyDescent="0.45">
      <c r="A460" s="21">
        <v>35765</v>
      </c>
      <c r="B460" s="22">
        <v>-7.0000000000000007E-2</v>
      </c>
      <c r="C460" s="23" t="s">
        <v>28</v>
      </c>
    </row>
    <row r="461" spans="1:3" x14ac:dyDescent="0.45">
      <c r="A461" s="21">
        <v>35796</v>
      </c>
      <c r="B461" s="22">
        <v>-0.03</v>
      </c>
      <c r="C461" s="23" t="s">
        <v>28</v>
      </c>
    </row>
    <row r="462" spans="1:3" x14ac:dyDescent="0.45">
      <c r="A462" s="21">
        <v>35827</v>
      </c>
      <c r="B462" s="22">
        <v>0</v>
      </c>
      <c r="C462" s="23" t="s">
        <v>28</v>
      </c>
    </row>
    <row r="463" spans="1:3" x14ac:dyDescent="0.45">
      <c r="A463" s="21">
        <v>35855</v>
      </c>
      <c r="B463" s="22">
        <v>0</v>
      </c>
      <c r="C463" s="23" t="s">
        <v>28</v>
      </c>
    </row>
    <row r="464" spans="1:3" x14ac:dyDescent="0.45">
      <c r="A464" s="21">
        <v>35886</v>
      </c>
      <c r="B464" s="22">
        <v>-0.13</v>
      </c>
      <c r="C464" s="23" t="s">
        <v>28</v>
      </c>
    </row>
    <row r="465" spans="1:3" x14ac:dyDescent="0.45">
      <c r="A465" s="21">
        <v>35916</v>
      </c>
      <c r="B465" s="22">
        <v>-0.1</v>
      </c>
      <c r="C465" s="23" t="s">
        <v>28</v>
      </c>
    </row>
    <row r="466" spans="1:3" x14ac:dyDescent="0.45">
      <c r="A466" s="21">
        <v>35947</v>
      </c>
      <c r="B466" s="22">
        <v>-7.0000000000000007E-2</v>
      </c>
      <c r="C466" s="23" t="s">
        <v>28</v>
      </c>
    </row>
    <row r="467" spans="1:3" x14ac:dyDescent="0.45">
      <c r="A467" s="21">
        <v>35977</v>
      </c>
      <c r="B467" s="22">
        <v>7.0000000000000007E-2</v>
      </c>
      <c r="C467" s="23" t="s">
        <v>28</v>
      </c>
    </row>
    <row r="468" spans="1:3" x14ac:dyDescent="0.45">
      <c r="A468" s="21">
        <v>36008</v>
      </c>
      <c r="B468" s="22">
        <v>0.13</v>
      </c>
      <c r="C468" s="23" t="s">
        <v>28</v>
      </c>
    </row>
    <row r="469" spans="1:3" x14ac:dyDescent="0.45">
      <c r="A469" s="21">
        <v>36039</v>
      </c>
      <c r="B469" s="22">
        <v>0.17</v>
      </c>
      <c r="C469" s="23" t="s">
        <v>28</v>
      </c>
    </row>
    <row r="470" spans="1:3" x14ac:dyDescent="0.45">
      <c r="A470" s="21">
        <v>36069</v>
      </c>
      <c r="B470" s="22">
        <v>0.2</v>
      </c>
      <c r="C470" s="23" t="s">
        <v>28</v>
      </c>
    </row>
    <row r="471" spans="1:3" x14ac:dyDescent="0.45">
      <c r="A471" s="21">
        <v>36100</v>
      </c>
      <c r="B471" s="22">
        <v>0.17</v>
      </c>
      <c r="C471" s="23" t="s">
        <v>28</v>
      </c>
    </row>
    <row r="472" spans="1:3" x14ac:dyDescent="0.45">
      <c r="A472" s="21">
        <v>36130</v>
      </c>
      <c r="B472" s="22">
        <v>0</v>
      </c>
      <c r="C472" s="23" t="s">
        <v>28</v>
      </c>
    </row>
    <row r="473" spans="1:3" x14ac:dyDescent="0.45">
      <c r="A473" s="21">
        <v>36161</v>
      </c>
      <c r="B473" s="22">
        <v>-7.0000000000000007E-2</v>
      </c>
      <c r="C473" s="23" t="s">
        <v>28</v>
      </c>
    </row>
    <row r="474" spans="1:3" x14ac:dyDescent="0.45">
      <c r="A474" s="21">
        <v>36192</v>
      </c>
      <c r="B474" s="22">
        <v>0</v>
      </c>
      <c r="C474" s="23" t="s">
        <v>28</v>
      </c>
    </row>
    <row r="475" spans="1:3" x14ac:dyDescent="0.45">
      <c r="A475" s="21">
        <v>36220</v>
      </c>
      <c r="B475" s="22">
        <v>-0.03</v>
      </c>
      <c r="C475" s="23" t="s">
        <v>28</v>
      </c>
    </row>
    <row r="476" spans="1:3" x14ac:dyDescent="0.45">
      <c r="A476" s="21">
        <v>36251</v>
      </c>
      <c r="B476" s="22">
        <v>0</v>
      </c>
      <c r="C476" s="23" t="s">
        <v>28</v>
      </c>
    </row>
    <row r="477" spans="1:3" x14ac:dyDescent="0.45">
      <c r="A477" s="21">
        <v>36281</v>
      </c>
      <c r="B477" s="22">
        <v>-7.0000000000000007E-2</v>
      </c>
      <c r="C477" s="23" t="s">
        <v>28</v>
      </c>
    </row>
    <row r="478" spans="1:3" x14ac:dyDescent="0.45">
      <c r="A478" s="21">
        <v>36312</v>
      </c>
      <c r="B478" s="22">
        <v>0.03</v>
      </c>
      <c r="C478" s="23" t="s">
        <v>28</v>
      </c>
    </row>
    <row r="479" spans="1:3" x14ac:dyDescent="0.45">
      <c r="A479" s="21">
        <v>36342</v>
      </c>
      <c r="B479" s="22">
        <v>0.03</v>
      </c>
      <c r="C479" s="23" t="s">
        <v>28</v>
      </c>
    </row>
    <row r="480" spans="1:3" x14ac:dyDescent="0.45">
      <c r="A480" s="21">
        <v>36373</v>
      </c>
      <c r="B480" s="22">
        <v>0.03</v>
      </c>
      <c r="C480" s="23" t="s">
        <v>28</v>
      </c>
    </row>
    <row r="481" spans="1:3" x14ac:dyDescent="0.45">
      <c r="A481" s="21">
        <v>36404</v>
      </c>
      <c r="B481" s="22">
        <v>0</v>
      </c>
      <c r="C481" s="24" t="s">
        <v>29</v>
      </c>
    </row>
    <row r="482" spans="1:3" x14ac:dyDescent="0.45">
      <c r="A482" s="21">
        <v>36434</v>
      </c>
      <c r="B482" s="22">
        <v>-7.0000000000000007E-2</v>
      </c>
      <c r="C482" s="24" t="s">
        <v>29</v>
      </c>
    </row>
    <row r="483" spans="1:3" x14ac:dyDescent="0.45">
      <c r="A483" s="21">
        <v>36465</v>
      </c>
      <c r="B483" s="22">
        <v>-0.03</v>
      </c>
      <c r="C483" s="24" t="s">
        <v>29</v>
      </c>
    </row>
    <row r="484" spans="1:3" x14ac:dyDescent="0.45">
      <c r="A484" s="21">
        <v>36495</v>
      </c>
      <c r="B484" s="22">
        <v>-0.03</v>
      </c>
      <c r="C484" s="24" t="s">
        <v>29</v>
      </c>
    </row>
    <row r="485" spans="1:3" x14ac:dyDescent="0.45">
      <c r="A485" s="21">
        <v>36526</v>
      </c>
      <c r="B485" s="22">
        <v>-0.03</v>
      </c>
      <c r="C485" s="24" t="s">
        <v>29</v>
      </c>
    </row>
    <row r="486" spans="1:3" x14ac:dyDescent="0.45">
      <c r="A486" s="21">
        <v>36557</v>
      </c>
      <c r="B486" s="22">
        <v>0</v>
      </c>
      <c r="C486" s="24" t="s">
        <v>29</v>
      </c>
    </row>
    <row r="487" spans="1:3" x14ac:dyDescent="0.45">
      <c r="A487" s="21">
        <v>36586</v>
      </c>
      <c r="B487" s="22">
        <v>0</v>
      </c>
      <c r="C487" s="24" t="s">
        <v>29</v>
      </c>
    </row>
    <row r="488" spans="1:3" x14ac:dyDescent="0.45">
      <c r="A488" s="21">
        <v>36617</v>
      </c>
      <c r="B488" s="22">
        <v>-0.03</v>
      </c>
      <c r="C488" s="24" t="s">
        <v>29</v>
      </c>
    </row>
    <row r="489" spans="1:3" x14ac:dyDescent="0.45">
      <c r="A489" s="21">
        <v>36647</v>
      </c>
      <c r="B489" s="22">
        <v>0</v>
      </c>
      <c r="C489" s="24" t="s">
        <v>29</v>
      </c>
    </row>
    <row r="490" spans="1:3" x14ac:dyDescent="0.45">
      <c r="A490" s="21">
        <v>36678</v>
      </c>
      <c r="B490" s="22">
        <v>-0.03</v>
      </c>
      <c r="C490" s="24" t="s">
        <v>29</v>
      </c>
    </row>
    <row r="491" spans="1:3" x14ac:dyDescent="0.45">
      <c r="A491" s="21">
        <v>36708</v>
      </c>
      <c r="B491" s="22">
        <v>0.03</v>
      </c>
      <c r="C491" s="24" t="s">
        <v>29</v>
      </c>
    </row>
    <row r="492" spans="1:3" x14ac:dyDescent="0.45">
      <c r="A492" s="21">
        <v>36739</v>
      </c>
      <c r="B492" s="22">
        <v>0.03</v>
      </c>
      <c r="C492" s="24" t="s">
        <v>29</v>
      </c>
    </row>
    <row r="493" spans="1:3" x14ac:dyDescent="0.45">
      <c r="A493" s="21">
        <v>36770</v>
      </c>
      <c r="B493" s="22">
        <v>0</v>
      </c>
      <c r="C493" s="24" t="s">
        <v>29</v>
      </c>
    </row>
    <row r="494" spans="1:3" x14ac:dyDescent="0.45">
      <c r="A494" s="21">
        <v>36800</v>
      </c>
      <c r="B494" s="22">
        <v>-0.03</v>
      </c>
      <c r="C494" s="24" t="s">
        <v>29</v>
      </c>
    </row>
    <row r="495" spans="1:3" x14ac:dyDescent="0.45">
      <c r="A495" s="21">
        <v>36831</v>
      </c>
      <c r="B495" s="22">
        <v>-0.03</v>
      </c>
      <c r="C495" s="24" t="s">
        <v>29</v>
      </c>
    </row>
    <row r="496" spans="1:3" x14ac:dyDescent="0.45">
      <c r="A496" s="21">
        <v>36861</v>
      </c>
      <c r="B496" s="22">
        <v>0.03</v>
      </c>
      <c r="C496" s="24" t="s">
        <v>29</v>
      </c>
    </row>
    <row r="497" spans="1:3" x14ac:dyDescent="0.45">
      <c r="A497" s="21">
        <v>36892</v>
      </c>
      <c r="B497" s="22">
        <v>0.13</v>
      </c>
      <c r="C497" s="23" t="s">
        <v>28</v>
      </c>
    </row>
    <row r="498" spans="1:3" x14ac:dyDescent="0.45">
      <c r="A498" s="21">
        <v>36923</v>
      </c>
      <c r="B498" s="22">
        <v>0.2</v>
      </c>
      <c r="C498" s="23" t="s">
        <v>28</v>
      </c>
    </row>
    <row r="499" spans="1:3" x14ac:dyDescent="0.45">
      <c r="A499" s="21">
        <v>36951</v>
      </c>
      <c r="B499" s="22">
        <v>0.3</v>
      </c>
      <c r="C499" s="25" t="s">
        <v>30</v>
      </c>
    </row>
    <row r="500" spans="1:3" x14ac:dyDescent="0.45">
      <c r="A500" s="21">
        <v>36982</v>
      </c>
      <c r="B500" s="22">
        <v>0.4</v>
      </c>
      <c r="C500" s="25" t="s">
        <v>30</v>
      </c>
    </row>
    <row r="501" spans="1:3" x14ac:dyDescent="0.45">
      <c r="A501" s="21">
        <v>37012</v>
      </c>
      <c r="B501" s="22">
        <v>0.47</v>
      </c>
      <c r="C501" s="25" t="s">
        <v>30</v>
      </c>
    </row>
    <row r="502" spans="1:3" x14ac:dyDescent="0.45">
      <c r="A502" s="21">
        <v>37043</v>
      </c>
      <c r="B502" s="22">
        <v>0.53</v>
      </c>
      <c r="C502" s="25" t="s">
        <v>30</v>
      </c>
    </row>
    <row r="503" spans="1:3" x14ac:dyDescent="0.45">
      <c r="A503" s="21">
        <v>37073</v>
      </c>
      <c r="B503" s="22">
        <v>0.53</v>
      </c>
      <c r="C503" s="25" t="s">
        <v>30</v>
      </c>
    </row>
    <row r="504" spans="1:3" x14ac:dyDescent="0.45">
      <c r="A504" s="21">
        <v>37104</v>
      </c>
      <c r="B504" s="22">
        <v>0.7</v>
      </c>
      <c r="C504" s="25" t="s">
        <v>30</v>
      </c>
    </row>
    <row r="505" spans="1:3" x14ac:dyDescent="0.45">
      <c r="A505" s="21">
        <v>37135</v>
      </c>
      <c r="B505" s="22">
        <v>0.83</v>
      </c>
      <c r="C505" s="25" t="s">
        <v>30</v>
      </c>
    </row>
    <row r="506" spans="1:3" x14ac:dyDescent="0.45">
      <c r="A506" s="21">
        <v>37165</v>
      </c>
      <c r="B506" s="22">
        <v>1.1299999999999999</v>
      </c>
      <c r="C506" s="25" t="s">
        <v>30</v>
      </c>
    </row>
    <row r="507" spans="1:3" x14ac:dyDescent="0.45">
      <c r="A507" s="21">
        <v>37196</v>
      </c>
      <c r="B507" s="22">
        <v>1.4</v>
      </c>
      <c r="C507" s="25" t="s">
        <v>30</v>
      </c>
    </row>
    <row r="508" spans="1:3" x14ac:dyDescent="0.45">
      <c r="A508" s="21">
        <v>37226</v>
      </c>
      <c r="B508" s="22">
        <v>1.63</v>
      </c>
      <c r="C508" s="23" t="s">
        <v>28</v>
      </c>
    </row>
    <row r="509" spans="1:3" x14ac:dyDescent="0.45">
      <c r="A509" s="21">
        <v>37257</v>
      </c>
      <c r="B509" s="22">
        <v>1.6</v>
      </c>
      <c r="C509" s="23" t="s">
        <v>28</v>
      </c>
    </row>
    <row r="510" spans="1:3" x14ac:dyDescent="0.45">
      <c r="A510" s="21">
        <v>37288</v>
      </c>
      <c r="B510" s="22">
        <v>1.5</v>
      </c>
      <c r="C510" s="23" t="s">
        <v>28</v>
      </c>
    </row>
    <row r="511" spans="1:3" x14ac:dyDescent="0.45">
      <c r="A511" s="21">
        <v>37316</v>
      </c>
      <c r="B511" s="22">
        <v>1.37</v>
      </c>
      <c r="C511" s="23" t="s">
        <v>28</v>
      </c>
    </row>
    <row r="512" spans="1:3" x14ac:dyDescent="0.45">
      <c r="A512" s="21">
        <v>37347</v>
      </c>
      <c r="B512" s="22">
        <v>1.4</v>
      </c>
      <c r="C512" s="23" t="s">
        <v>28</v>
      </c>
    </row>
    <row r="513" spans="1:3" x14ac:dyDescent="0.45">
      <c r="A513" s="21">
        <v>37377</v>
      </c>
      <c r="B513" s="22">
        <v>1.43</v>
      </c>
      <c r="C513" s="23" t="s">
        <v>28</v>
      </c>
    </row>
    <row r="514" spans="1:3" x14ac:dyDescent="0.45">
      <c r="A514" s="21">
        <v>37408</v>
      </c>
      <c r="B514" s="22">
        <v>1.4</v>
      </c>
      <c r="C514" s="23" t="s">
        <v>28</v>
      </c>
    </row>
    <row r="515" spans="1:3" x14ac:dyDescent="0.45">
      <c r="A515" s="21">
        <v>37438</v>
      </c>
      <c r="B515" s="22">
        <v>1.33</v>
      </c>
      <c r="C515" s="23" t="s">
        <v>28</v>
      </c>
    </row>
    <row r="516" spans="1:3" x14ac:dyDescent="0.45">
      <c r="A516" s="21">
        <v>37469</v>
      </c>
      <c r="B516" s="22">
        <v>1.1299999999999999</v>
      </c>
      <c r="C516" s="23" t="s">
        <v>28</v>
      </c>
    </row>
    <row r="517" spans="1:3" x14ac:dyDescent="0.45">
      <c r="A517" s="21">
        <v>37500</v>
      </c>
      <c r="B517" s="22">
        <v>0.9</v>
      </c>
      <c r="C517" s="23" t="s">
        <v>28</v>
      </c>
    </row>
    <row r="518" spans="1:3" x14ac:dyDescent="0.45">
      <c r="A518" s="21">
        <v>37530</v>
      </c>
      <c r="B518" s="22">
        <v>0.56999999999999995</v>
      </c>
      <c r="C518" s="23" t="s">
        <v>28</v>
      </c>
    </row>
    <row r="519" spans="1:3" x14ac:dyDescent="0.45">
      <c r="A519" s="21">
        <v>37561</v>
      </c>
      <c r="B519" s="22">
        <v>0.43</v>
      </c>
      <c r="C519" s="23" t="s">
        <v>28</v>
      </c>
    </row>
    <row r="520" spans="1:3" x14ac:dyDescent="0.45">
      <c r="A520" s="21">
        <v>37591</v>
      </c>
      <c r="B520" s="22">
        <v>0.3</v>
      </c>
      <c r="C520" s="23" t="s">
        <v>28</v>
      </c>
    </row>
    <row r="521" spans="1:3" x14ac:dyDescent="0.45">
      <c r="A521" s="21">
        <v>37622</v>
      </c>
      <c r="B521" s="22">
        <v>0.23</v>
      </c>
      <c r="C521" s="23" t="s">
        <v>28</v>
      </c>
    </row>
    <row r="522" spans="1:3" x14ac:dyDescent="0.45">
      <c r="A522" s="21">
        <v>37653</v>
      </c>
      <c r="B522" s="22">
        <v>0.2</v>
      </c>
      <c r="C522" s="23" t="s">
        <v>28</v>
      </c>
    </row>
    <row r="523" spans="1:3" x14ac:dyDescent="0.45">
      <c r="A523" s="21">
        <v>37681</v>
      </c>
      <c r="B523" s="22">
        <v>0.13</v>
      </c>
      <c r="C523" s="23" t="s">
        <v>28</v>
      </c>
    </row>
    <row r="524" spans="1:3" x14ac:dyDescent="0.45">
      <c r="A524" s="21">
        <v>37712</v>
      </c>
      <c r="B524" s="22">
        <v>0.13</v>
      </c>
      <c r="C524" s="23" t="s">
        <v>28</v>
      </c>
    </row>
    <row r="525" spans="1:3" x14ac:dyDescent="0.45">
      <c r="A525" s="21">
        <v>37742</v>
      </c>
      <c r="B525" s="22">
        <v>0.2</v>
      </c>
      <c r="C525" s="23" t="s">
        <v>28</v>
      </c>
    </row>
    <row r="526" spans="1:3" x14ac:dyDescent="0.45">
      <c r="A526" s="21">
        <v>37773</v>
      </c>
      <c r="B526" s="22">
        <v>0.4</v>
      </c>
      <c r="C526" s="23" t="s">
        <v>28</v>
      </c>
    </row>
    <row r="527" spans="1:3" x14ac:dyDescent="0.45">
      <c r="A527" s="21">
        <v>37803</v>
      </c>
      <c r="B527" s="22">
        <v>0.47</v>
      </c>
      <c r="C527" s="23" t="s">
        <v>28</v>
      </c>
    </row>
    <row r="528" spans="1:3" x14ac:dyDescent="0.45">
      <c r="A528" s="21">
        <v>37834</v>
      </c>
      <c r="B528" s="22">
        <v>0.47</v>
      </c>
      <c r="C528" s="23" t="s">
        <v>28</v>
      </c>
    </row>
    <row r="529" spans="1:3" x14ac:dyDescent="0.45">
      <c r="A529" s="21">
        <v>37865</v>
      </c>
      <c r="B529" s="22">
        <v>0.37</v>
      </c>
      <c r="C529" s="23" t="s">
        <v>28</v>
      </c>
    </row>
    <row r="530" spans="1:3" x14ac:dyDescent="0.45">
      <c r="A530" s="21">
        <v>37895</v>
      </c>
      <c r="B530" s="22">
        <v>0.3</v>
      </c>
      <c r="C530" s="23" t="s">
        <v>28</v>
      </c>
    </row>
    <row r="531" spans="1:3" x14ac:dyDescent="0.45">
      <c r="A531" s="21">
        <v>37926</v>
      </c>
      <c r="B531" s="22">
        <v>0.23</v>
      </c>
      <c r="C531" s="23" t="s">
        <v>28</v>
      </c>
    </row>
    <row r="532" spans="1:3" x14ac:dyDescent="0.45">
      <c r="A532" s="21">
        <v>37956</v>
      </c>
      <c r="B532" s="22">
        <v>0.03</v>
      </c>
      <c r="C532" s="23" t="s">
        <v>28</v>
      </c>
    </row>
    <row r="533" spans="1:3" x14ac:dyDescent="0.45">
      <c r="A533" s="21">
        <v>37987</v>
      </c>
      <c r="B533" s="22">
        <v>-0.1</v>
      </c>
      <c r="C533" s="23" t="s">
        <v>28</v>
      </c>
    </row>
    <row r="534" spans="1:3" x14ac:dyDescent="0.45">
      <c r="A534" s="21">
        <v>38018</v>
      </c>
      <c r="B534" s="22">
        <v>-0.1</v>
      </c>
      <c r="C534" s="23" t="s">
        <v>28</v>
      </c>
    </row>
    <row r="535" spans="1:3" x14ac:dyDescent="0.45">
      <c r="A535" s="21">
        <v>38047</v>
      </c>
      <c r="B535" s="22">
        <v>0</v>
      </c>
      <c r="C535" s="23" t="s">
        <v>28</v>
      </c>
    </row>
    <row r="536" spans="1:3" x14ac:dyDescent="0.45">
      <c r="A536" s="21">
        <v>38078</v>
      </c>
      <c r="B536" s="22">
        <v>0</v>
      </c>
      <c r="C536" s="23" t="s">
        <v>28</v>
      </c>
    </row>
    <row r="537" spans="1:3" x14ac:dyDescent="0.45">
      <c r="A537" s="21">
        <v>38108</v>
      </c>
      <c r="B537" s="22">
        <v>0</v>
      </c>
      <c r="C537" s="23" t="s">
        <v>28</v>
      </c>
    </row>
    <row r="538" spans="1:3" x14ac:dyDescent="0.45">
      <c r="A538" s="21">
        <v>38139</v>
      </c>
      <c r="B538" s="22">
        <v>-0.03</v>
      </c>
      <c r="C538" s="23" t="s">
        <v>28</v>
      </c>
    </row>
    <row r="539" spans="1:3" x14ac:dyDescent="0.45">
      <c r="A539" s="21">
        <v>38169</v>
      </c>
      <c r="B539" s="22">
        <v>-0.03</v>
      </c>
      <c r="C539" s="23" t="s">
        <v>28</v>
      </c>
    </row>
    <row r="540" spans="1:3" x14ac:dyDescent="0.45">
      <c r="A540" s="21">
        <v>38200</v>
      </c>
      <c r="B540" s="22">
        <v>-7.0000000000000007E-2</v>
      </c>
      <c r="C540" s="23" t="s">
        <v>28</v>
      </c>
    </row>
    <row r="541" spans="1:3" x14ac:dyDescent="0.45">
      <c r="A541" s="21">
        <v>38231</v>
      </c>
      <c r="B541" s="22">
        <v>-7.0000000000000007E-2</v>
      </c>
      <c r="C541" s="23" t="s">
        <v>28</v>
      </c>
    </row>
    <row r="542" spans="1:3" x14ac:dyDescent="0.45">
      <c r="A542" s="21">
        <v>38261</v>
      </c>
      <c r="B542" s="22">
        <v>0</v>
      </c>
      <c r="C542" s="23" t="s">
        <v>28</v>
      </c>
    </row>
    <row r="543" spans="1:3" x14ac:dyDescent="0.45">
      <c r="A543" s="21">
        <v>38292</v>
      </c>
      <c r="B543" s="22">
        <v>0</v>
      </c>
      <c r="C543" s="23" t="s">
        <v>28</v>
      </c>
    </row>
    <row r="544" spans="1:3" x14ac:dyDescent="0.45">
      <c r="A544" s="21">
        <v>38322</v>
      </c>
      <c r="B544" s="22">
        <v>0</v>
      </c>
      <c r="C544" s="23" t="s">
        <v>28</v>
      </c>
    </row>
    <row r="545" spans="1:3" x14ac:dyDescent="0.45">
      <c r="A545" s="21">
        <v>38353</v>
      </c>
      <c r="B545" s="22">
        <v>-0.1</v>
      </c>
      <c r="C545" s="23" t="s">
        <v>28</v>
      </c>
    </row>
    <row r="546" spans="1:3" x14ac:dyDescent="0.45">
      <c r="A546" s="21">
        <v>38384</v>
      </c>
      <c r="B546" s="22">
        <v>0</v>
      </c>
      <c r="C546" s="23" t="s">
        <v>28</v>
      </c>
    </row>
    <row r="547" spans="1:3" x14ac:dyDescent="0.45">
      <c r="A547" s="21">
        <v>38412</v>
      </c>
      <c r="B547" s="22">
        <v>-7.0000000000000007E-2</v>
      </c>
      <c r="C547" s="23" t="s">
        <v>28</v>
      </c>
    </row>
    <row r="548" spans="1:3" x14ac:dyDescent="0.45">
      <c r="A548" s="21">
        <v>38443</v>
      </c>
      <c r="B548" s="22">
        <v>0</v>
      </c>
      <c r="C548" s="23" t="s">
        <v>28</v>
      </c>
    </row>
    <row r="549" spans="1:3" x14ac:dyDescent="0.45">
      <c r="A549" s="21">
        <v>38473</v>
      </c>
      <c r="B549" s="22">
        <v>-0.1</v>
      </c>
      <c r="C549" s="23" t="s">
        <v>28</v>
      </c>
    </row>
    <row r="550" spans="1:3" x14ac:dyDescent="0.45">
      <c r="A550" s="21">
        <v>38504</v>
      </c>
      <c r="B550" s="22">
        <v>-7.0000000000000007E-2</v>
      </c>
      <c r="C550" s="23" t="s">
        <v>28</v>
      </c>
    </row>
    <row r="551" spans="1:3" x14ac:dyDescent="0.45">
      <c r="A551" s="21">
        <v>38534</v>
      </c>
      <c r="B551" s="22">
        <v>-7.0000000000000007E-2</v>
      </c>
      <c r="C551" s="23" t="s">
        <v>28</v>
      </c>
    </row>
    <row r="552" spans="1:3" x14ac:dyDescent="0.45">
      <c r="A552" s="21">
        <v>38565</v>
      </c>
      <c r="B552" s="22">
        <v>-7.0000000000000007E-2</v>
      </c>
      <c r="C552" s="23" t="s">
        <v>28</v>
      </c>
    </row>
    <row r="553" spans="1:3" x14ac:dyDescent="0.45">
      <c r="A553" s="21">
        <v>38596</v>
      </c>
      <c r="B553" s="22">
        <v>0.03</v>
      </c>
      <c r="C553" s="23" t="s">
        <v>28</v>
      </c>
    </row>
    <row r="554" spans="1:3" x14ac:dyDescent="0.45">
      <c r="A554" s="21">
        <v>38626</v>
      </c>
      <c r="B554" s="22">
        <v>0.03</v>
      </c>
      <c r="C554" s="23" t="s">
        <v>28</v>
      </c>
    </row>
    <row r="555" spans="1:3" x14ac:dyDescent="0.45">
      <c r="A555" s="21">
        <v>38657</v>
      </c>
      <c r="B555" s="22">
        <v>7.0000000000000007E-2</v>
      </c>
      <c r="C555" s="23" t="s">
        <v>28</v>
      </c>
    </row>
    <row r="556" spans="1:3" x14ac:dyDescent="0.45">
      <c r="A556" s="21">
        <v>38687</v>
      </c>
      <c r="B556" s="22">
        <v>-0.03</v>
      </c>
      <c r="C556" s="23" t="s">
        <v>28</v>
      </c>
    </row>
    <row r="557" spans="1:3" x14ac:dyDescent="0.45">
      <c r="A557" s="21">
        <v>38718</v>
      </c>
      <c r="B557" s="22">
        <v>-7.0000000000000007E-2</v>
      </c>
      <c r="C557" s="23" t="s">
        <v>28</v>
      </c>
    </row>
    <row r="558" spans="1:3" x14ac:dyDescent="0.45">
      <c r="A558" s="21">
        <v>38749</v>
      </c>
      <c r="B558" s="22">
        <v>-7.0000000000000007E-2</v>
      </c>
      <c r="C558" s="23" t="s">
        <v>28</v>
      </c>
    </row>
    <row r="559" spans="1:3" x14ac:dyDescent="0.45">
      <c r="A559" s="21">
        <v>38777</v>
      </c>
      <c r="B559" s="22">
        <v>-7.0000000000000007E-2</v>
      </c>
      <c r="C559" s="23" t="s">
        <v>28</v>
      </c>
    </row>
    <row r="560" spans="1:3" x14ac:dyDescent="0.45">
      <c r="A560" s="21">
        <v>38808</v>
      </c>
      <c r="B560" s="22">
        <v>0</v>
      </c>
      <c r="C560" s="23" t="s">
        <v>28</v>
      </c>
    </row>
    <row r="561" spans="1:3" x14ac:dyDescent="0.45">
      <c r="A561" s="21">
        <v>38838</v>
      </c>
      <c r="B561" s="22">
        <v>-7.0000000000000007E-2</v>
      </c>
      <c r="C561" s="23" t="s">
        <v>28</v>
      </c>
    </row>
    <row r="562" spans="1:3" x14ac:dyDescent="0.45">
      <c r="A562" s="21">
        <v>38869</v>
      </c>
      <c r="B562" s="22">
        <v>-0.03</v>
      </c>
      <c r="C562" s="24" t="s">
        <v>29</v>
      </c>
    </row>
    <row r="563" spans="1:3" x14ac:dyDescent="0.45">
      <c r="A563" s="21">
        <v>38899</v>
      </c>
      <c r="B563" s="22">
        <v>0.03</v>
      </c>
      <c r="C563" s="24" t="s">
        <v>29</v>
      </c>
    </row>
    <row r="564" spans="1:3" x14ac:dyDescent="0.45">
      <c r="A564" s="21">
        <v>38930</v>
      </c>
      <c r="B564" s="22">
        <v>7.0000000000000007E-2</v>
      </c>
      <c r="C564" s="24" t="s">
        <v>29</v>
      </c>
    </row>
    <row r="565" spans="1:3" x14ac:dyDescent="0.45">
      <c r="A565" s="21">
        <v>38961</v>
      </c>
      <c r="B565" s="22">
        <v>7.0000000000000007E-2</v>
      </c>
      <c r="C565" s="24" t="s">
        <v>29</v>
      </c>
    </row>
    <row r="566" spans="1:3" x14ac:dyDescent="0.45">
      <c r="A566" s="21">
        <v>38991</v>
      </c>
      <c r="B566" s="22">
        <v>-7.0000000000000007E-2</v>
      </c>
      <c r="C566" s="24" t="s">
        <v>29</v>
      </c>
    </row>
    <row r="567" spans="1:3" x14ac:dyDescent="0.45">
      <c r="A567" s="21">
        <v>39022</v>
      </c>
      <c r="B567" s="22">
        <v>-7.0000000000000007E-2</v>
      </c>
      <c r="C567" s="24" t="s">
        <v>29</v>
      </c>
    </row>
    <row r="568" spans="1:3" x14ac:dyDescent="0.45">
      <c r="A568" s="21">
        <v>39052</v>
      </c>
      <c r="B568" s="22">
        <v>-0.03</v>
      </c>
      <c r="C568" s="24" t="s">
        <v>29</v>
      </c>
    </row>
    <row r="569" spans="1:3" x14ac:dyDescent="0.45">
      <c r="A569" s="21">
        <v>39083</v>
      </c>
      <c r="B569" s="22">
        <v>7.0000000000000007E-2</v>
      </c>
      <c r="C569" s="24" t="s">
        <v>29</v>
      </c>
    </row>
    <row r="570" spans="1:3" x14ac:dyDescent="0.45">
      <c r="A570" s="21">
        <v>39114</v>
      </c>
      <c r="B570" s="22">
        <v>7.0000000000000007E-2</v>
      </c>
      <c r="C570" s="24" t="s">
        <v>29</v>
      </c>
    </row>
    <row r="571" spans="1:3" x14ac:dyDescent="0.45">
      <c r="A571" s="21">
        <v>39142</v>
      </c>
      <c r="B571" s="22">
        <v>0.03</v>
      </c>
      <c r="C571" s="24" t="s">
        <v>29</v>
      </c>
    </row>
    <row r="572" spans="1:3" x14ac:dyDescent="0.45">
      <c r="A572" s="21">
        <v>39173</v>
      </c>
      <c r="B572" s="22">
        <v>0</v>
      </c>
      <c r="C572" s="24" t="s">
        <v>29</v>
      </c>
    </row>
    <row r="573" spans="1:3" x14ac:dyDescent="0.45">
      <c r="A573" s="21">
        <v>39203</v>
      </c>
      <c r="B573" s="22">
        <v>0</v>
      </c>
      <c r="C573" s="24" t="s">
        <v>29</v>
      </c>
    </row>
    <row r="574" spans="1:3" x14ac:dyDescent="0.45">
      <c r="A574" s="21">
        <v>39234</v>
      </c>
      <c r="B574" s="22">
        <v>0.03</v>
      </c>
      <c r="C574" s="24" t="s">
        <v>29</v>
      </c>
    </row>
    <row r="575" spans="1:3" x14ac:dyDescent="0.45">
      <c r="A575" s="21">
        <v>39264</v>
      </c>
      <c r="B575" s="22">
        <v>7.0000000000000007E-2</v>
      </c>
      <c r="C575" s="24" t="s">
        <v>29</v>
      </c>
    </row>
    <row r="576" spans="1:3" x14ac:dyDescent="0.45">
      <c r="A576" s="21">
        <v>39295</v>
      </c>
      <c r="B576" s="22">
        <v>0.1</v>
      </c>
      <c r="C576" s="24" t="s">
        <v>29</v>
      </c>
    </row>
    <row r="577" spans="1:3" x14ac:dyDescent="0.45">
      <c r="A577" s="21">
        <v>39326</v>
      </c>
      <c r="B577" s="22">
        <v>0.17</v>
      </c>
      <c r="C577" s="24" t="s">
        <v>29</v>
      </c>
    </row>
    <row r="578" spans="1:3" x14ac:dyDescent="0.45">
      <c r="A578" s="21">
        <v>39356</v>
      </c>
      <c r="B578" s="22">
        <v>0.2</v>
      </c>
      <c r="C578" s="23" t="s">
        <v>28</v>
      </c>
    </row>
    <row r="579" spans="1:3" x14ac:dyDescent="0.45">
      <c r="A579" s="21">
        <v>39387</v>
      </c>
      <c r="B579" s="22">
        <v>0.23</v>
      </c>
      <c r="C579" s="23" t="s">
        <v>28</v>
      </c>
    </row>
    <row r="580" spans="1:3" x14ac:dyDescent="0.45">
      <c r="A580" s="21">
        <v>39417</v>
      </c>
      <c r="B580" s="22">
        <v>0.4</v>
      </c>
      <c r="C580" s="25" t="s">
        <v>30</v>
      </c>
    </row>
    <row r="581" spans="1:3" x14ac:dyDescent="0.45">
      <c r="A581" s="21">
        <v>39448</v>
      </c>
      <c r="B581" s="22">
        <v>0.4</v>
      </c>
      <c r="C581" s="25" t="s">
        <v>30</v>
      </c>
    </row>
    <row r="582" spans="1:3" x14ac:dyDescent="0.45">
      <c r="A582" s="21">
        <v>39479</v>
      </c>
      <c r="B582" s="22">
        <v>0.43</v>
      </c>
      <c r="C582" s="25" t="s">
        <v>30</v>
      </c>
    </row>
    <row r="583" spans="1:3" x14ac:dyDescent="0.45">
      <c r="A583" s="21">
        <v>39508</v>
      </c>
      <c r="B583" s="22">
        <v>0.47</v>
      </c>
      <c r="C583" s="25" t="s">
        <v>30</v>
      </c>
    </row>
    <row r="584" spans="1:3" x14ac:dyDescent="0.45">
      <c r="A584" s="21">
        <v>39539</v>
      </c>
      <c r="B584" s="22">
        <v>0.5</v>
      </c>
      <c r="C584" s="25" t="s">
        <v>30</v>
      </c>
    </row>
    <row r="585" spans="1:3" x14ac:dyDescent="0.45">
      <c r="A585" s="21">
        <v>39569</v>
      </c>
      <c r="B585" s="22">
        <v>0.73</v>
      </c>
      <c r="C585" s="25" t="s">
        <v>30</v>
      </c>
    </row>
    <row r="586" spans="1:3" x14ac:dyDescent="0.45">
      <c r="A586" s="21">
        <v>39600</v>
      </c>
      <c r="B586" s="22">
        <v>0.8</v>
      </c>
      <c r="C586" s="25" t="s">
        <v>30</v>
      </c>
    </row>
    <row r="587" spans="1:3" x14ac:dyDescent="0.45">
      <c r="A587" s="21">
        <v>39630</v>
      </c>
      <c r="B587" s="22">
        <v>0.97</v>
      </c>
      <c r="C587" s="25" t="s">
        <v>30</v>
      </c>
    </row>
    <row r="588" spans="1:3" x14ac:dyDescent="0.45">
      <c r="A588" s="21">
        <v>39661</v>
      </c>
      <c r="B588" s="22">
        <v>1.1000000000000001</v>
      </c>
      <c r="C588" s="25" t="s">
        <v>30</v>
      </c>
    </row>
    <row r="589" spans="1:3" x14ac:dyDescent="0.45">
      <c r="A589" s="21">
        <v>39692</v>
      </c>
      <c r="B589" s="22">
        <v>1.27</v>
      </c>
      <c r="C589" s="25" t="s">
        <v>30</v>
      </c>
    </row>
    <row r="590" spans="1:3" x14ac:dyDescent="0.45">
      <c r="A590" s="21">
        <v>39722</v>
      </c>
      <c r="B590" s="22">
        <v>1.5</v>
      </c>
      <c r="C590" s="25" t="s">
        <v>30</v>
      </c>
    </row>
    <row r="591" spans="1:3" x14ac:dyDescent="0.45">
      <c r="A591" s="21">
        <v>39753</v>
      </c>
      <c r="B591" s="22">
        <v>1.7</v>
      </c>
      <c r="C591" s="25" t="s">
        <v>30</v>
      </c>
    </row>
    <row r="592" spans="1:3" x14ac:dyDescent="0.45">
      <c r="A592" s="21">
        <v>39783</v>
      </c>
      <c r="B592" s="22">
        <v>2.0699999999999998</v>
      </c>
      <c r="C592" s="25" t="s">
        <v>30</v>
      </c>
    </row>
    <row r="593" spans="1:3" x14ac:dyDescent="0.45">
      <c r="A593" s="21">
        <v>39814</v>
      </c>
      <c r="B593" s="22">
        <v>2.37</v>
      </c>
      <c r="C593" s="25" t="s">
        <v>30</v>
      </c>
    </row>
    <row r="594" spans="1:3" x14ac:dyDescent="0.45">
      <c r="A594" s="21">
        <v>39845</v>
      </c>
      <c r="B594" s="22">
        <v>2.77</v>
      </c>
      <c r="C594" s="25" t="s">
        <v>30</v>
      </c>
    </row>
    <row r="595" spans="1:3" x14ac:dyDescent="0.45">
      <c r="A595" s="21">
        <v>39873</v>
      </c>
      <c r="B595" s="22">
        <v>3.13</v>
      </c>
      <c r="C595" s="25" t="s">
        <v>30</v>
      </c>
    </row>
    <row r="596" spans="1:3" x14ac:dyDescent="0.45">
      <c r="A596" s="21">
        <v>39904</v>
      </c>
      <c r="B596" s="22">
        <v>3.53</v>
      </c>
      <c r="C596" s="25" t="s">
        <v>30</v>
      </c>
    </row>
    <row r="597" spans="1:3" x14ac:dyDescent="0.45">
      <c r="A597" s="21">
        <v>39934</v>
      </c>
      <c r="B597" s="22">
        <v>3.73</v>
      </c>
      <c r="C597" s="25" t="s">
        <v>30</v>
      </c>
    </row>
    <row r="598" spans="1:3" x14ac:dyDescent="0.45">
      <c r="A598" s="21">
        <v>39965</v>
      </c>
      <c r="B598" s="22">
        <v>3.9</v>
      </c>
      <c r="C598" s="25" t="s">
        <v>30</v>
      </c>
    </row>
    <row r="599" spans="1:3" x14ac:dyDescent="0.45">
      <c r="A599" s="21">
        <v>39995</v>
      </c>
      <c r="B599" s="22">
        <v>3.8</v>
      </c>
      <c r="C599" s="23" t="s">
        <v>28</v>
      </c>
    </row>
    <row r="600" spans="1:3" x14ac:dyDescent="0.45">
      <c r="A600" s="21">
        <v>40026</v>
      </c>
      <c r="B600" s="22">
        <v>3.67</v>
      </c>
      <c r="C600" s="23" t="s">
        <v>28</v>
      </c>
    </row>
    <row r="601" spans="1:3" x14ac:dyDescent="0.45">
      <c r="A601" s="21">
        <v>40057</v>
      </c>
      <c r="B601" s="22">
        <v>3.57</v>
      </c>
      <c r="C601" s="23" t="s">
        <v>28</v>
      </c>
    </row>
    <row r="602" spans="1:3" x14ac:dyDescent="0.45">
      <c r="A602" s="21">
        <v>40087</v>
      </c>
      <c r="B602" s="22">
        <v>3.57</v>
      </c>
      <c r="C602" s="23" t="s">
        <v>28</v>
      </c>
    </row>
    <row r="603" spans="1:3" x14ac:dyDescent="0.45">
      <c r="A603" s="21">
        <v>40118</v>
      </c>
      <c r="B603" s="22">
        <v>3.47</v>
      </c>
      <c r="C603" s="23" t="s">
        <v>28</v>
      </c>
    </row>
    <row r="604" spans="1:3" x14ac:dyDescent="0.45">
      <c r="A604" s="21">
        <v>40148</v>
      </c>
      <c r="B604" s="22">
        <v>3.07</v>
      </c>
      <c r="C604" s="23" t="s">
        <v>28</v>
      </c>
    </row>
    <row r="605" spans="1:3" x14ac:dyDescent="0.45">
      <c r="A605" s="21">
        <v>40179</v>
      </c>
      <c r="B605" s="22">
        <v>2.57</v>
      </c>
      <c r="C605" s="23" t="s">
        <v>28</v>
      </c>
    </row>
    <row r="606" spans="1:3" x14ac:dyDescent="0.45">
      <c r="A606" s="21">
        <v>40210</v>
      </c>
      <c r="B606" s="22">
        <v>2.0299999999999998</v>
      </c>
      <c r="C606" s="23" t="s">
        <v>28</v>
      </c>
    </row>
    <row r="607" spans="1:3" x14ac:dyDescent="0.45">
      <c r="A607" s="21">
        <v>40238</v>
      </c>
      <c r="B607" s="22">
        <v>1.53</v>
      </c>
      <c r="C607" s="23" t="s">
        <v>28</v>
      </c>
    </row>
    <row r="608" spans="1:3" x14ac:dyDescent="0.45">
      <c r="A608" s="21">
        <v>40269</v>
      </c>
      <c r="B608" s="22">
        <v>1.2</v>
      </c>
      <c r="C608" s="23" t="s">
        <v>28</v>
      </c>
    </row>
    <row r="609" spans="1:3" x14ac:dyDescent="0.45">
      <c r="A609" s="21">
        <v>40299</v>
      </c>
      <c r="B609" s="22">
        <v>0.8</v>
      </c>
      <c r="C609" s="23" t="s">
        <v>28</v>
      </c>
    </row>
    <row r="610" spans="1:3" x14ac:dyDescent="0.45">
      <c r="A610" s="21">
        <v>40330</v>
      </c>
      <c r="B610" s="22">
        <v>0.43</v>
      </c>
      <c r="C610" s="23" t="s">
        <v>28</v>
      </c>
    </row>
    <row r="611" spans="1:3" x14ac:dyDescent="0.45">
      <c r="A611" s="21">
        <v>40360</v>
      </c>
      <c r="B611" s="22">
        <v>0.13</v>
      </c>
      <c r="C611" s="23" t="s">
        <v>28</v>
      </c>
    </row>
    <row r="612" spans="1:3" x14ac:dyDescent="0.45">
      <c r="A612" s="21">
        <v>40391</v>
      </c>
      <c r="B612" s="22">
        <v>0</v>
      </c>
      <c r="C612" s="23" t="s">
        <v>28</v>
      </c>
    </row>
    <row r="613" spans="1:3" x14ac:dyDescent="0.45">
      <c r="A613" s="21">
        <v>40422</v>
      </c>
      <c r="B613" s="22">
        <v>0.03</v>
      </c>
      <c r="C613" s="23" t="s">
        <v>28</v>
      </c>
    </row>
    <row r="614" spans="1:3" x14ac:dyDescent="0.45">
      <c r="A614" s="21">
        <v>40452</v>
      </c>
      <c r="B614" s="22">
        <v>7.0000000000000007E-2</v>
      </c>
      <c r="C614" s="23" t="s">
        <v>28</v>
      </c>
    </row>
    <row r="615" spans="1:3" x14ac:dyDescent="0.45">
      <c r="A615" s="21">
        <v>40483</v>
      </c>
      <c r="B615" s="22">
        <v>0.13</v>
      </c>
      <c r="C615" s="23" t="s">
        <v>28</v>
      </c>
    </row>
    <row r="616" spans="1:3" x14ac:dyDescent="0.45">
      <c r="A616" s="21">
        <v>40513</v>
      </c>
      <c r="B616" s="22">
        <v>0.1</v>
      </c>
      <c r="C616" s="23" t="s">
        <v>28</v>
      </c>
    </row>
    <row r="617" spans="1:3" x14ac:dyDescent="0.45">
      <c r="A617" s="21">
        <v>40544</v>
      </c>
      <c r="B617" s="22">
        <v>-0.13</v>
      </c>
      <c r="C617" s="23" t="s">
        <v>28</v>
      </c>
    </row>
    <row r="618" spans="1:3" x14ac:dyDescent="0.45">
      <c r="A618" s="21">
        <v>40575</v>
      </c>
      <c r="B618" s="22">
        <v>-0.3</v>
      </c>
      <c r="C618" s="23" t="s">
        <v>28</v>
      </c>
    </row>
    <row r="619" spans="1:3" x14ac:dyDescent="0.45">
      <c r="A619" s="21">
        <v>40603</v>
      </c>
      <c r="B619" s="22">
        <v>-0.2</v>
      </c>
      <c r="C619" s="23" t="s">
        <v>28</v>
      </c>
    </row>
    <row r="620" spans="1:3" x14ac:dyDescent="0.45">
      <c r="A620" s="21">
        <v>40634</v>
      </c>
      <c r="B620" s="22">
        <v>0</v>
      </c>
      <c r="C620" s="23" t="s">
        <v>28</v>
      </c>
    </row>
    <row r="621" spans="1:3" x14ac:dyDescent="0.45">
      <c r="A621" s="21">
        <v>40664</v>
      </c>
      <c r="B621" s="22">
        <v>7.0000000000000007E-2</v>
      </c>
      <c r="C621" s="23" t="s">
        <v>28</v>
      </c>
    </row>
    <row r="622" spans="1:3" x14ac:dyDescent="0.45">
      <c r="A622" s="21">
        <v>40695</v>
      </c>
      <c r="B622" s="22">
        <v>0.2</v>
      </c>
      <c r="C622" s="23" t="s">
        <v>28</v>
      </c>
    </row>
    <row r="623" spans="1:3" x14ac:dyDescent="0.45">
      <c r="A623" s="21">
        <v>40725</v>
      </c>
      <c r="B623" s="22">
        <v>0.23</v>
      </c>
      <c r="C623" s="23" t="s">
        <v>28</v>
      </c>
    </row>
    <row r="624" spans="1:3" x14ac:dyDescent="0.45">
      <c r="A624" s="21">
        <v>40756</v>
      </c>
      <c r="B624" s="22">
        <v>0.23</v>
      </c>
      <c r="C624" s="23" t="s">
        <v>28</v>
      </c>
    </row>
    <row r="625" spans="1:3" x14ac:dyDescent="0.45">
      <c r="A625" s="21">
        <v>40787</v>
      </c>
      <c r="B625" s="22">
        <v>0.2</v>
      </c>
      <c r="C625" s="23" t="s">
        <v>28</v>
      </c>
    </row>
    <row r="626" spans="1:3" x14ac:dyDescent="0.45">
      <c r="A626" s="21">
        <v>40817</v>
      </c>
      <c r="B626" s="22">
        <v>0.17</v>
      </c>
      <c r="C626" s="23" t="s">
        <v>28</v>
      </c>
    </row>
    <row r="627" spans="1:3" x14ac:dyDescent="0.45">
      <c r="A627" s="21">
        <v>40848</v>
      </c>
      <c r="B627" s="22">
        <v>0</v>
      </c>
      <c r="C627" s="23" t="s">
        <v>28</v>
      </c>
    </row>
    <row r="628" spans="1:3" x14ac:dyDescent="0.45">
      <c r="A628" s="21">
        <v>40878</v>
      </c>
      <c r="B628" s="22">
        <v>-0.17</v>
      </c>
      <c r="C628" s="23" t="s">
        <v>28</v>
      </c>
    </row>
    <row r="629" spans="1:3" x14ac:dyDescent="0.45">
      <c r="A629" s="21">
        <v>40909</v>
      </c>
      <c r="B629" s="22">
        <v>-0.2</v>
      </c>
      <c r="C629" s="23" t="s">
        <v>28</v>
      </c>
    </row>
    <row r="630" spans="1:3" x14ac:dyDescent="0.45">
      <c r="A630" s="21">
        <v>40940</v>
      </c>
      <c r="B630" s="22">
        <v>-0.13</v>
      </c>
      <c r="C630" s="23" t="s">
        <v>28</v>
      </c>
    </row>
    <row r="631" spans="1:3" x14ac:dyDescent="0.45">
      <c r="A631" s="21">
        <v>40969</v>
      </c>
      <c r="B631" s="22">
        <v>-0.1</v>
      </c>
      <c r="C631" s="23" t="s">
        <v>28</v>
      </c>
    </row>
    <row r="632" spans="1:3" x14ac:dyDescent="0.45">
      <c r="A632" s="21">
        <v>41000</v>
      </c>
      <c r="B632" s="22">
        <v>-7.0000000000000007E-2</v>
      </c>
      <c r="C632" s="23" t="s">
        <v>28</v>
      </c>
    </row>
    <row r="633" spans="1:3" x14ac:dyDescent="0.45">
      <c r="A633" s="21">
        <v>41030</v>
      </c>
      <c r="B633" s="22">
        <v>-0.03</v>
      </c>
      <c r="C633" s="23" t="s">
        <v>28</v>
      </c>
    </row>
    <row r="634" spans="1:3" x14ac:dyDescent="0.45">
      <c r="A634" s="21">
        <v>41061</v>
      </c>
      <c r="B634" s="22">
        <v>0</v>
      </c>
      <c r="C634" s="23" t="s">
        <v>28</v>
      </c>
    </row>
    <row r="635" spans="1:3" x14ac:dyDescent="0.45">
      <c r="A635" s="21">
        <v>41091</v>
      </c>
      <c r="B635" s="22">
        <v>7.0000000000000007E-2</v>
      </c>
      <c r="C635" s="23" t="s">
        <v>28</v>
      </c>
    </row>
    <row r="636" spans="1:3" x14ac:dyDescent="0.45">
      <c r="A636" s="21">
        <v>41122</v>
      </c>
      <c r="B636" s="22">
        <v>0.03</v>
      </c>
      <c r="C636" s="23" t="s">
        <v>28</v>
      </c>
    </row>
    <row r="637" spans="1:3" x14ac:dyDescent="0.45">
      <c r="A637" s="21">
        <v>41153</v>
      </c>
      <c r="B637" s="22">
        <v>-0.1</v>
      </c>
      <c r="C637" s="23" t="s">
        <v>28</v>
      </c>
    </row>
    <row r="638" spans="1:3" x14ac:dyDescent="0.45">
      <c r="A638" s="21">
        <v>41183</v>
      </c>
      <c r="B638" s="22">
        <v>-0.13</v>
      </c>
      <c r="C638" s="23" t="s">
        <v>28</v>
      </c>
    </row>
    <row r="639" spans="1:3" x14ac:dyDescent="0.45">
      <c r="A639" s="21">
        <v>41214</v>
      </c>
      <c r="B639" s="22">
        <v>-0.13</v>
      </c>
      <c r="C639" s="23" t="s">
        <v>28</v>
      </c>
    </row>
    <row r="640" spans="1:3" x14ac:dyDescent="0.45">
      <c r="A640" s="21">
        <v>41244</v>
      </c>
      <c r="B640" s="22">
        <v>0</v>
      </c>
      <c r="C640" s="23" t="s">
        <v>28</v>
      </c>
    </row>
    <row r="641" spans="1:3" x14ac:dyDescent="0.45">
      <c r="A641" s="21">
        <v>41275</v>
      </c>
      <c r="B641" s="22">
        <v>0</v>
      </c>
      <c r="C641" s="23" t="s">
        <v>28</v>
      </c>
    </row>
    <row r="642" spans="1:3" x14ac:dyDescent="0.45">
      <c r="A642" s="21">
        <v>41306</v>
      </c>
      <c r="B642" s="22">
        <v>-0.03</v>
      </c>
      <c r="C642" s="23" t="s">
        <v>28</v>
      </c>
    </row>
    <row r="643" spans="1:3" x14ac:dyDescent="0.45">
      <c r="A643" s="21">
        <v>41334</v>
      </c>
      <c r="B643" s="22">
        <v>-7.0000000000000007E-2</v>
      </c>
      <c r="C643" s="23" t="s">
        <v>28</v>
      </c>
    </row>
    <row r="644" spans="1:3" x14ac:dyDescent="0.45">
      <c r="A644" s="21">
        <v>41365</v>
      </c>
      <c r="B644" s="22">
        <v>-0.13</v>
      </c>
      <c r="C644" s="23" t="s">
        <v>28</v>
      </c>
    </row>
    <row r="645" spans="1:3" x14ac:dyDescent="0.45">
      <c r="A645" s="21">
        <v>41395</v>
      </c>
      <c r="B645" s="22">
        <v>-0.03</v>
      </c>
      <c r="C645" s="23" t="s">
        <v>28</v>
      </c>
    </row>
    <row r="646" spans="1:3" x14ac:dyDescent="0.45">
      <c r="A646" s="21">
        <v>41426</v>
      </c>
      <c r="B646" s="22">
        <v>0</v>
      </c>
      <c r="C646" s="23" t="s">
        <v>28</v>
      </c>
    </row>
    <row r="647" spans="1:3" x14ac:dyDescent="0.45">
      <c r="A647" s="21">
        <v>41456</v>
      </c>
      <c r="B647" s="22">
        <v>-0.03</v>
      </c>
      <c r="C647" s="23" t="s">
        <v>28</v>
      </c>
    </row>
    <row r="648" spans="1:3" x14ac:dyDescent="0.45">
      <c r="A648" s="21">
        <v>41487</v>
      </c>
      <c r="B648" s="22">
        <v>-0.1</v>
      </c>
      <c r="C648" s="23" t="s">
        <v>28</v>
      </c>
    </row>
    <row r="649" spans="1:3" x14ac:dyDescent="0.45">
      <c r="A649" s="21">
        <v>41518</v>
      </c>
      <c r="B649" s="22">
        <v>-0.13</v>
      </c>
      <c r="C649" s="23" t="s">
        <v>28</v>
      </c>
    </row>
    <row r="650" spans="1:3" x14ac:dyDescent="0.45">
      <c r="A650" s="21">
        <v>41548</v>
      </c>
      <c r="B650" s="22">
        <v>-0.03</v>
      </c>
      <c r="C650" s="23" t="s">
        <v>28</v>
      </c>
    </row>
    <row r="651" spans="1:3" x14ac:dyDescent="0.45">
      <c r="A651" s="21">
        <v>41579</v>
      </c>
      <c r="B651" s="22">
        <v>-0.1</v>
      </c>
      <c r="C651" s="23" t="s">
        <v>28</v>
      </c>
    </row>
    <row r="652" spans="1:3" x14ac:dyDescent="0.45">
      <c r="A652" s="21">
        <v>41609</v>
      </c>
      <c r="B652" s="22">
        <v>-0.17</v>
      </c>
      <c r="C652" s="23" t="s">
        <v>28</v>
      </c>
    </row>
    <row r="653" spans="1:3" x14ac:dyDescent="0.45">
      <c r="A653" s="21">
        <v>41640</v>
      </c>
      <c r="B653" s="22">
        <v>-0.2</v>
      </c>
      <c r="C653" s="23" t="s">
        <v>28</v>
      </c>
    </row>
    <row r="654" spans="1:3" x14ac:dyDescent="0.45">
      <c r="A654" s="21">
        <v>41671</v>
      </c>
      <c r="B654" s="22">
        <v>-0.1</v>
      </c>
      <c r="C654" s="23" t="s">
        <v>28</v>
      </c>
    </row>
    <row r="655" spans="1:3" x14ac:dyDescent="0.45">
      <c r="A655" s="21">
        <v>41699</v>
      </c>
      <c r="B655" s="22">
        <v>0</v>
      </c>
      <c r="C655" s="23" t="s">
        <v>28</v>
      </c>
    </row>
    <row r="656" spans="1:3" x14ac:dyDescent="0.45">
      <c r="A656" s="21">
        <v>41730</v>
      </c>
      <c r="B656" s="22">
        <v>-0.1</v>
      </c>
      <c r="C656" s="23" t="s">
        <v>28</v>
      </c>
    </row>
    <row r="657" spans="1:3" x14ac:dyDescent="0.45">
      <c r="A657" s="21">
        <v>41760</v>
      </c>
      <c r="B657" s="22">
        <v>-0.13</v>
      </c>
      <c r="C657" s="23" t="s">
        <v>28</v>
      </c>
    </row>
    <row r="658" spans="1:3" x14ac:dyDescent="0.45">
      <c r="A658" s="21">
        <v>41791</v>
      </c>
      <c r="B658" s="22">
        <v>-0.2</v>
      </c>
      <c r="C658" s="23" t="s">
        <v>28</v>
      </c>
    </row>
    <row r="659" spans="1:3" x14ac:dyDescent="0.45">
      <c r="A659" s="21">
        <v>41821</v>
      </c>
      <c r="B659" s="22">
        <v>-0.03</v>
      </c>
      <c r="C659" s="23" t="s">
        <v>28</v>
      </c>
    </row>
    <row r="660" spans="1:3" x14ac:dyDescent="0.45">
      <c r="A660" s="21">
        <v>41852</v>
      </c>
      <c r="B660" s="22">
        <v>-7.0000000000000007E-2</v>
      </c>
      <c r="C660" s="23" t="s">
        <v>28</v>
      </c>
    </row>
    <row r="661" spans="1:3" x14ac:dyDescent="0.45">
      <c r="A661" s="21">
        <v>41883</v>
      </c>
      <c r="B661" s="22">
        <v>-7.0000000000000007E-2</v>
      </c>
      <c r="C661" s="23" t="s">
        <v>28</v>
      </c>
    </row>
    <row r="662" spans="1:3" x14ac:dyDescent="0.45">
      <c r="A662" s="21">
        <v>41913</v>
      </c>
      <c r="B662" s="22">
        <v>-0.13</v>
      </c>
      <c r="C662" s="23" t="s">
        <v>28</v>
      </c>
    </row>
    <row r="663" spans="1:3" x14ac:dyDescent="0.45">
      <c r="A663" s="21">
        <v>41944</v>
      </c>
      <c r="B663" s="22">
        <v>-0.1</v>
      </c>
      <c r="C663" s="23" t="s">
        <v>28</v>
      </c>
    </row>
    <row r="664" spans="1:3" x14ac:dyDescent="0.45">
      <c r="A664" s="21">
        <v>41974</v>
      </c>
      <c r="B664" s="22">
        <v>-0.1</v>
      </c>
      <c r="C664" s="23" t="s">
        <v>28</v>
      </c>
    </row>
    <row r="665" spans="1:3" x14ac:dyDescent="0.45">
      <c r="A665" s="21">
        <v>42005</v>
      </c>
      <c r="B665" s="22">
        <v>0</v>
      </c>
      <c r="C665" s="23" t="s">
        <v>28</v>
      </c>
    </row>
    <row r="666" spans="1:3" x14ac:dyDescent="0.45">
      <c r="A666" s="21">
        <v>42036</v>
      </c>
      <c r="B666" s="22">
        <v>-0.1</v>
      </c>
      <c r="C666" s="23" t="s">
        <v>28</v>
      </c>
    </row>
    <row r="667" spans="1:3" x14ac:dyDescent="0.45">
      <c r="A667" s="21">
        <v>42064</v>
      </c>
      <c r="B667" s="22">
        <v>-0.03</v>
      </c>
      <c r="C667" s="23" t="s">
        <v>28</v>
      </c>
    </row>
    <row r="668" spans="1:3" x14ac:dyDescent="0.45">
      <c r="A668" s="21">
        <v>42095</v>
      </c>
      <c r="B668" s="22">
        <v>-0.1</v>
      </c>
      <c r="C668" s="23" t="s">
        <v>28</v>
      </c>
    </row>
    <row r="669" spans="1:3" x14ac:dyDescent="0.45">
      <c r="A669" s="21">
        <v>42125</v>
      </c>
      <c r="B669" s="22">
        <v>0</v>
      </c>
      <c r="C669" s="23" t="s">
        <v>28</v>
      </c>
    </row>
    <row r="670" spans="1:3" x14ac:dyDescent="0.45">
      <c r="A670" s="21">
        <v>42156</v>
      </c>
      <c r="B670" s="22">
        <v>-7.0000000000000007E-2</v>
      </c>
      <c r="C670" s="23" t="s">
        <v>28</v>
      </c>
    </row>
    <row r="671" spans="1:3" x14ac:dyDescent="0.45">
      <c r="A671" s="21">
        <v>42186</v>
      </c>
      <c r="B671" s="22">
        <v>-0.03</v>
      </c>
      <c r="C671" s="23" t="s">
        <v>28</v>
      </c>
    </row>
    <row r="672" spans="1:3" x14ac:dyDescent="0.45">
      <c r="A672" s="21">
        <v>42217</v>
      </c>
      <c r="B672" s="22">
        <v>-0.13</v>
      </c>
      <c r="C672" s="23" t="s">
        <v>28</v>
      </c>
    </row>
    <row r="673" spans="1:3" x14ac:dyDescent="0.45">
      <c r="A673" s="21">
        <v>42248</v>
      </c>
      <c r="B673" s="22">
        <v>-7.0000000000000007E-2</v>
      </c>
      <c r="C673" s="23" t="s">
        <v>28</v>
      </c>
    </row>
    <row r="674" spans="1:3" x14ac:dyDescent="0.45">
      <c r="A674" s="21">
        <v>42278</v>
      </c>
      <c r="B674" s="22">
        <v>-0.1</v>
      </c>
      <c r="C674" s="23" t="s">
        <v>28</v>
      </c>
    </row>
    <row r="675" spans="1:3" x14ac:dyDescent="0.45">
      <c r="A675" s="21">
        <v>42309</v>
      </c>
      <c r="B675" s="22">
        <v>-0.03</v>
      </c>
      <c r="C675" s="23" t="s">
        <v>28</v>
      </c>
    </row>
    <row r="676" spans="1:3" x14ac:dyDescent="0.45">
      <c r="A676" s="21">
        <v>42339</v>
      </c>
      <c r="B676" s="22">
        <v>-0.03</v>
      </c>
      <c r="C676" s="23" t="s">
        <v>28</v>
      </c>
    </row>
    <row r="677" spans="1:3" x14ac:dyDescent="0.45">
      <c r="A677" s="21">
        <v>42370</v>
      </c>
      <c r="B677" s="22">
        <v>-0.03</v>
      </c>
      <c r="C677" s="23" t="s">
        <v>28</v>
      </c>
    </row>
    <row r="678" spans="1:3" x14ac:dyDescent="0.45">
      <c r="A678" s="21">
        <v>42401</v>
      </c>
      <c r="B678" s="22">
        <v>-0.03</v>
      </c>
      <c r="C678" s="23" t="s">
        <v>28</v>
      </c>
    </row>
    <row r="679" spans="1:3" x14ac:dyDescent="0.45">
      <c r="A679" s="21">
        <v>42430</v>
      </c>
      <c r="B679" s="22">
        <v>0</v>
      </c>
      <c r="C679" s="23" t="s">
        <v>28</v>
      </c>
    </row>
    <row r="680" spans="1:3" x14ac:dyDescent="0.45">
      <c r="A680" s="21">
        <v>42461</v>
      </c>
      <c r="B680" s="22">
        <v>0.03</v>
      </c>
      <c r="C680" s="23" t="s">
        <v>28</v>
      </c>
    </row>
    <row r="681" spans="1:3" x14ac:dyDescent="0.45">
      <c r="A681" s="21">
        <v>42491</v>
      </c>
      <c r="B681" s="22">
        <v>-0.03</v>
      </c>
      <c r="C681" s="23" t="s">
        <v>28</v>
      </c>
    </row>
    <row r="682" spans="1:3" x14ac:dyDescent="0.45">
      <c r="A682" s="21">
        <v>42522</v>
      </c>
      <c r="B682" s="22">
        <v>-0.03</v>
      </c>
      <c r="C682" s="23" t="s">
        <v>28</v>
      </c>
    </row>
    <row r="683" spans="1:3" x14ac:dyDescent="0.45">
      <c r="A683" s="21">
        <v>42552</v>
      </c>
      <c r="B683" s="22">
        <v>-0.03</v>
      </c>
      <c r="C683" s="23" t="s">
        <v>28</v>
      </c>
    </row>
    <row r="684" spans="1:3" x14ac:dyDescent="0.45">
      <c r="A684" s="21">
        <v>42583</v>
      </c>
      <c r="B684" s="22">
        <v>7.0000000000000007E-2</v>
      </c>
      <c r="C684" s="23" t="s">
        <v>28</v>
      </c>
    </row>
    <row r="685" spans="1:3" x14ac:dyDescent="0.45">
      <c r="A685" s="21">
        <v>42614</v>
      </c>
      <c r="B685" s="22">
        <v>0.1</v>
      </c>
      <c r="C685" s="23" t="s">
        <v>28</v>
      </c>
    </row>
    <row r="686" spans="1:3" x14ac:dyDescent="0.45">
      <c r="A686" s="21">
        <v>42644</v>
      </c>
      <c r="B686" s="22">
        <v>0.1</v>
      </c>
      <c r="C686" s="23" t="s">
        <v>28</v>
      </c>
    </row>
    <row r="687" spans="1:3" x14ac:dyDescent="0.45">
      <c r="A687" s="21">
        <v>42675</v>
      </c>
      <c r="B687" s="22">
        <v>0</v>
      </c>
      <c r="C687" s="23" t="s">
        <v>28</v>
      </c>
    </row>
    <row r="688" spans="1:3" x14ac:dyDescent="0.45">
      <c r="A688" s="21">
        <v>42705</v>
      </c>
      <c r="B688" s="22">
        <v>-7.0000000000000007E-2</v>
      </c>
      <c r="C688" s="23" t="s">
        <v>28</v>
      </c>
    </row>
    <row r="689" spans="1:3" x14ac:dyDescent="0.45">
      <c r="A689" s="21">
        <v>42736</v>
      </c>
      <c r="B689" s="22">
        <v>0</v>
      </c>
      <c r="C689" s="23" t="s">
        <v>28</v>
      </c>
    </row>
    <row r="690" spans="1:3" x14ac:dyDescent="0.45">
      <c r="A690" s="21">
        <v>42767</v>
      </c>
      <c r="B690" s="22">
        <v>0.03</v>
      </c>
      <c r="C690" s="23" t="s">
        <v>28</v>
      </c>
    </row>
    <row r="691" spans="1:3" x14ac:dyDescent="0.45">
      <c r="A691" s="21">
        <v>42795</v>
      </c>
      <c r="B691" s="22">
        <v>-0.03</v>
      </c>
      <c r="C691" s="23" t="s">
        <v>28</v>
      </c>
    </row>
    <row r="692" spans="1:3" x14ac:dyDescent="0.45">
      <c r="A692" s="21">
        <v>42826</v>
      </c>
      <c r="B692" s="22">
        <v>-0.13</v>
      </c>
      <c r="C692" s="23" t="s">
        <v>28</v>
      </c>
    </row>
    <row r="693" spans="1:3" x14ac:dyDescent="0.45">
      <c r="A693" s="21">
        <v>42856</v>
      </c>
      <c r="B693" s="22">
        <v>-0.13</v>
      </c>
      <c r="C693" s="23" t="s">
        <v>28</v>
      </c>
    </row>
    <row r="694" spans="1:3" x14ac:dyDescent="0.45">
      <c r="A694" s="21">
        <v>42887</v>
      </c>
      <c r="B694" s="22">
        <v>-0.03</v>
      </c>
      <c r="C694" s="23" t="s">
        <v>28</v>
      </c>
    </row>
    <row r="695" spans="1:3" x14ac:dyDescent="0.45">
      <c r="A695" s="21">
        <v>42917</v>
      </c>
      <c r="B695" s="22">
        <v>-0.03</v>
      </c>
      <c r="C695" s="23" t="s">
        <v>28</v>
      </c>
    </row>
    <row r="696" spans="1:3" x14ac:dyDescent="0.45">
      <c r="A696" s="21">
        <v>42948</v>
      </c>
      <c r="B696" s="22">
        <v>0.03</v>
      </c>
      <c r="C696" s="23" t="s">
        <v>28</v>
      </c>
    </row>
    <row r="697" spans="1:3" x14ac:dyDescent="0.45">
      <c r="A697" s="21">
        <v>42979</v>
      </c>
      <c r="B697" s="22">
        <v>-0.03</v>
      </c>
      <c r="C697" s="23" t="s">
        <v>28</v>
      </c>
    </row>
    <row r="698" spans="1:3" x14ac:dyDescent="0.45">
      <c r="A698" s="21">
        <v>43009</v>
      </c>
      <c r="B698" s="22">
        <v>-7.0000000000000007E-2</v>
      </c>
      <c r="C698" s="23" t="s">
        <v>28</v>
      </c>
    </row>
    <row r="699" spans="1:3" x14ac:dyDescent="0.45">
      <c r="A699" s="21">
        <v>43040</v>
      </c>
      <c r="B699" s="22">
        <v>-0.1</v>
      </c>
      <c r="C699" s="23" t="s">
        <v>28</v>
      </c>
    </row>
    <row r="700" spans="1:3" x14ac:dyDescent="0.45">
      <c r="A700" s="21">
        <v>43070</v>
      </c>
      <c r="B700" s="22">
        <v>-0.03</v>
      </c>
      <c r="C700" s="23" t="s">
        <v>28</v>
      </c>
    </row>
    <row r="701" spans="1:3" x14ac:dyDescent="0.45">
      <c r="A701" s="21">
        <v>43101</v>
      </c>
      <c r="B701" s="22">
        <v>0</v>
      </c>
      <c r="C701" s="23" t="s">
        <v>28</v>
      </c>
    </row>
    <row r="702" spans="1:3" x14ac:dyDescent="0.45">
      <c r="A702" s="21">
        <v>43132</v>
      </c>
      <c r="B702" s="22">
        <v>0</v>
      </c>
      <c r="C702" s="23" t="s">
        <v>28</v>
      </c>
    </row>
    <row r="703" spans="1:3" x14ac:dyDescent="0.45">
      <c r="A703" s="21">
        <v>43160</v>
      </c>
      <c r="B703" s="22">
        <v>0</v>
      </c>
      <c r="C703" s="23" t="s">
        <v>28</v>
      </c>
    </row>
    <row r="704" spans="1:3" x14ac:dyDescent="0.45">
      <c r="A704" s="21">
        <v>43191</v>
      </c>
      <c r="B704" s="22">
        <v>-7.0000000000000007E-2</v>
      </c>
      <c r="C704" s="23" t="s">
        <v>28</v>
      </c>
    </row>
    <row r="705" spans="1:3" x14ac:dyDescent="0.45">
      <c r="A705" s="21">
        <v>43221</v>
      </c>
      <c r="B705" s="22">
        <v>-0.1</v>
      </c>
      <c r="C705" s="23" t="s">
        <v>28</v>
      </c>
    </row>
    <row r="706" spans="1:3" x14ac:dyDescent="0.45">
      <c r="A706" s="21">
        <v>43252</v>
      </c>
      <c r="B706" s="22">
        <v>-0.03</v>
      </c>
      <c r="C706" s="23" t="s">
        <v>28</v>
      </c>
    </row>
    <row r="707" spans="1:3" x14ac:dyDescent="0.45">
      <c r="A707" s="21">
        <v>43282</v>
      </c>
      <c r="B707" s="22">
        <v>0</v>
      </c>
      <c r="C707" s="23" t="s">
        <v>28</v>
      </c>
    </row>
    <row r="708" spans="1:3" x14ac:dyDescent="0.45">
      <c r="A708" s="21">
        <v>43313</v>
      </c>
      <c r="B708" s="22">
        <v>0.03</v>
      </c>
      <c r="C708" s="24" t="s">
        <v>29</v>
      </c>
    </row>
    <row r="709" spans="1:3" x14ac:dyDescent="0.45">
      <c r="A709" s="21">
        <v>43344</v>
      </c>
      <c r="B709" s="22">
        <v>-7.0000000000000007E-2</v>
      </c>
      <c r="C709" s="24" t="s">
        <v>29</v>
      </c>
    </row>
    <row r="710" spans="1:3" x14ac:dyDescent="0.45">
      <c r="A710" s="21">
        <v>43374</v>
      </c>
      <c r="B710" s="22">
        <v>-7.0000000000000007E-2</v>
      </c>
      <c r="C710" s="24" t="s">
        <v>29</v>
      </c>
    </row>
    <row r="711" spans="1:3" x14ac:dyDescent="0.45">
      <c r="A711" s="21">
        <v>43405</v>
      </c>
      <c r="B711" s="22">
        <v>-7.0000000000000007E-2</v>
      </c>
      <c r="C711" s="24" t="s">
        <v>29</v>
      </c>
    </row>
    <row r="712" spans="1:3" x14ac:dyDescent="0.45">
      <c r="A712" s="21">
        <v>43435</v>
      </c>
      <c r="B712" s="22">
        <v>7.0000000000000007E-2</v>
      </c>
      <c r="C712" s="24" t="s">
        <v>29</v>
      </c>
    </row>
    <row r="713" spans="1:3" x14ac:dyDescent="0.45">
      <c r="A713" s="21">
        <v>43466</v>
      </c>
      <c r="B713" s="22">
        <v>0.13</v>
      </c>
      <c r="C713" s="24" t="s">
        <v>29</v>
      </c>
    </row>
    <row r="714" spans="1:3" x14ac:dyDescent="0.45">
      <c r="A714" s="21">
        <v>43497</v>
      </c>
      <c r="B714" s="22">
        <v>0.17</v>
      </c>
      <c r="C714" s="24" t="s">
        <v>29</v>
      </c>
    </row>
    <row r="715" spans="1:3" x14ac:dyDescent="0.45">
      <c r="A715" s="21">
        <v>43525</v>
      </c>
      <c r="B715" s="22">
        <v>0.13</v>
      </c>
      <c r="C715" s="24" t="s">
        <v>29</v>
      </c>
    </row>
    <row r="716" spans="1:3" x14ac:dyDescent="0.45">
      <c r="A716" s="21">
        <v>43556</v>
      </c>
      <c r="B716" s="22">
        <v>0</v>
      </c>
      <c r="C716" s="24" t="s">
        <v>29</v>
      </c>
    </row>
    <row r="717" spans="1:3" x14ac:dyDescent="0.45">
      <c r="A717" s="21">
        <v>43586</v>
      </c>
      <c r="B717" s="22">
        <v>-7.0000000000000007E-2</v>
      </c>
      <c r="C717" s="24" t="s">
        <v>29</v>
      </c>
    </row>
    <row r="718" spans="1:3" x14ac:dyDescent="0.45">
      <c r="A718" s="21">
        <v>43617</v>
      </c>
      <c r="B718" s="22">
        <v>-0.03</v>
      </c>
      <c r="C718" s="24" t="s">
        <v>29</v>
      </c>
    </row>
    <row r="719" spans="1:3" x14ac:dyDescent="0.45">
      <c r="A719" s="21">
        <v>43647</v>
      </c>
      <c r="B719" s="22">
        <v>0.03</v>
      </c>
      <c r="C719" s="24" t="s">
        <v>29</v>
      </c>
    </row>
    <row r="720" spans="1:3" x14ac:dyDescent="0.45">
      <c r="A720" s="21">
        <v>43678</v>
      </c>
      <c r="B720" s="22">
        <v>7.0000000000000007E-2</v>
      </c>
      <c r="C720" s="24" t="s">
        <v>29</v>
      </c>
    </row>
    <row r="721" spans="1:3" x14ac:dyDescent="0.45">
      <c r="A721" s="21">
        <v>43709</v>
      </c>
      <c r="B721" s="22">
        <v>0</v>
      </c>
      <c r="C721" s="24" t="s">
        <v>29</v>
      </c>
    </row>
    <row r="722" spans="1:3" x14ac:dyDescent="0.45">
      <c r="A722" s="21">
        <v>43739</v>
      </c>
      <c r="B722" s="22">
        <v>-0.03</v>
      </c>
      <c r="C722" s="24" t="s">
        <v>29</v>
      </c>
    </row>
    <row r="723" spans="1:3" x14ac:dyDescent="0.45">
      <c r="A723" s="21">
        <v>43770</v>
      </c>
      <c r="B723" s="22">
        <v>-7.0000000000000007E-2</v>
      </c>
      <c r="C723" s="24" t="s">
        <v>29</v>
      </c>
    </row>
    <row r="724" spans="1:3" x14ac:dyDescent="0.45">
      <c r="A724" s="21">
        <v>43800</v>
      </c>
      <c r="B724" s="22">
        <v>0</v>
      </c>
      <c r="C724" s="23" t="s">
        <v>28</v>
      </c>
    </row>
    <row r="725" spans="1:3" x14ac:dyDescent="0.45">
      <c r="A725" s="21">
        <v>43831</v>
      </c>
      <c r="B725" s="22">
        <v>0</v>
      </c>
      <c r="C725" s="23" t="s">
        <v>28</v>
      </c>
    </row>
    <row r="726" spans="1:3" x14ac:dyDescent="0.45">
      <c r="A726" s="21">
        <v>43862</v>
      </c>
      <c r="B726" s="22">
        <v>0</v>
      </c>
      <c r="C726" s="25" t="s">
        <v>30</v>
      </c>
    </row>
    <row r="727" spans="1:3" x14ac:dyDescent="0.45">
      <c r="A727" s="21">
        <v>43891</v>
      </c>
      <c r="B727" s="22">
        <v>0.3</v>
      </c>
      <c r="C727" s="25" t="s">
        <v>30</v>
      </c>
    </row>
    <row r="728" spans="1:3" x14ac:dyDescent="0.45">
      <c r="A728" s="21">
        <v>43922</v>
      </c>
      <c r="B728" s="22">
        <v>4</v>
      </c>
      <c r="C728" s="25" t="s">
        <v>30</v>
      </c>
    </row>
    <row r="729" spans="1:3" x14ac:dyDescent="0.45">
      <c r="A729" s="21">
        <v>43952</v>
      </c>
      <c r="B729" s="22">
        <v>7.27</v>
      </c>
      <c r="C729" s="23" t="s">
        <v>28</v>
      </c>
    </row>
    <row r="730" spans="1:3" x14ac:dyDescent="0.45">
      <c r="A730" s="21">
        <v>43983</v>
      </c>
      <c r="B730" s="22">
        <v>9.5</v>
      </c>
      <c r="C730" s="23" t="s">
        <v>28</v>
      </c>
    </row>
    <row r="731" spans="1:3" x14ac:dyDescent="0.45">
      <c r="A731" s="21">
        <v>44013</v>
      </c>
      <c r="B731" s="22">
        <v>8</v>
      </c>
      <c r="C731" s="23" t="s">
        <v>28</v>
      </c>
    </row>
    <row r="732" spans="1:3" x14ac:dyDescent="0.45">
      <c r="A732" s="21">
        <v>44044</v>
      </c>
      <c r="B732" s="22">
        <v>6.37</v>
      </c>
      <c r="C732" s="23" t="s">
        <v>28</v>
      </c>
    </row>
    <row r="733" spans="1:3" x14ac:dyDescent="0.45">
      <c r="A733" s="21">
        <v>44075</v>
      </c>
      <c r="B733" s="22">
        <v>5.3</v>
      </c>
      <c r="C733" s="23" t="s">
        <v>28</v>
      </c>
    </row>
    <row r="734" spans="1:3" x14ac:dyDescent="0.45">
      <c r="A734" s="21">
        <v>44105</v>
      </c>
      <c r="B734" s="22">
        <v>4.2</v>
      </c>
      <c r="C734" s="23" t="s">
        <v>28</v>
      </c>
    </row>
    <row r="735" spans="1:3" x14ac:dyDescent="0.45">
      <c r="A735" s="21">
        <v>44136</v>
      </c>
      <c r="B735" s="22">
        <v>3.63</v>
      </c>
      <c r="C735" s="23" t="s">
        <v>28</v>
      </c>
    </row>
    <row r="736" spans="1:3" x14ac:dyDescent="0.45">
      <c r="A736" s="21">
        <v>44166</v>
      </c>
      <c r="B736" s="22">
        <v>3.23</v>
      </c>
      <c r="C736" s="23" t="s">
        <v>28</v>
      </c>
    </row>
    <row r="737" spans="1:3" x14ac:dyDescent="0.45">
      <c r="A737" s="21">
        <v>44197</v>
      </c>
      <c r="B737" s="22">
        <v>3.03</v>
      </c>
      <c r="C737" s="23" t="s">
        <v>28</v>
      </c>
    </row>
    <row r="738" spans="1:3" x14ac:dyDescent="0.45">
      <c r="A738" s="21">
        <v>44228</v>
      </c>
      <c r="B738" s="22">
        <v>2.87</v>
      </c>
      <c r="C738" s="23" t="s">
        <v>28</v>
      </c>
    </row>
    <row r="739" spans="1:3" x14ac:dyDescent="0.45">
      <c r="A739" s="21">
        <v>44256</v>
      </c>
      <c r="B739" s="22">
        <v>2.33</v>
      </c>
      <c r="C739" s="23" t="s">
        <v>28</v>
      </c>
    </row>
    <row r="740" spans="1:3" x14ac:dyDescent="0.45">
      <c r="A740" s="21">
        <v>44287</v>
      </c>
      <c r="B740" s="22">
        <v>-7.0000000000000007E-2</v>
      </c>
      <c r="C740" s="23" t="s">
        <v>28</v>
      </c>
    </row>
    <row r="741" spans="1:3" x14ac:dyDescent="0.45">
      <c r="A741" s="21">
        <v>44317</v>
      </c>
      <c r="B741" s="22">
        <v>-0.13</v>
      </c>
      <c r="C741" s="23" t="s">
        <v>28</v>
      </c>
    </row>
    <row r="742" spans="1:3" x14ac:dyDescent="0.45">
      <c r="A742" s="21">
        <v>44348</v>
      </c>
      <c r="B742" s="22">
        <v>-0.03</v>
      </c>
      <c r="C742" s="23" t="s">
        <v>28</v>
      </c>
    </row>
    <row r="743" spans="1:3" x14ac:dyDescent="0.45">
      <c r="A743" s="21">
        <v>44378</v>
      </c>
      <c r="B743" s="22">
        <v>-0.23</v>
      </c>
      <c r="C743" s="23" t="s">
        <v>28</v>
      </c>
    </row>
    <row r="744" spans="1:3" x14ac:dyDescent="0.45">
      <c r="A744" s="21">
        <v>44409</v>
      </c>
      <c r="B744" s="22">
        <v>-0.2</v>
      </c>
      <c r="C744" s="23" t="s">
        <v>28</v>
      </c>
    </row>
    <row r="745" spans="1:3" x14ac:dyDescent="0.45">
      <c r="A745" s="21">
        <v>44440</v>
      </c>
      <c r="B745" s="22">
        <v>-0.37</v>
      </c>
      <c r="C745" s="23" t="s">
        <v>28</v>
      </c>
    </row>
    <row r="746" spans="1:3" x14ac:dyDescent="0.45">
      <c r="A746" s="21">
        <v>44470</v>
      </c>
      <c r="B746" s="22">
        <v>-0.27</v>
      </c>
      <c r="C746" s="23" t="s">
        <v>28</v>
      </c>
    </row>
    <row r="747" spans="1:3" x14ac:dyDescent="0.45">
      <c r="A747" s="21">
        <v>44501</v>
      </c>
      <c r="B747" s="22">
        <v>-0.33</v>
      </c>
      <c r="C747" s="23" t="s">
        <v>28</v>
      </c>
    </row>
    <row r="748" spans="1:3" x14ac:dyDescent="0.45">
      <c r="A748" s="21">
        <v>44531</v>
      </c>
      <c r="B748" s="22">
        <v>-0.27</v>
      </c>
      <c r="C748" s="23" t="s">
        <v>28</v>
      </c>
    </row>
    <row r="749" spans="1:3" x14ac:dyDescent="0.45">
      <c r="A749" s="21">
        <v>44562</v>
      </c>
      <c r="B749" s="22">
        <v>-0.2</v>
      </c>
      <c r="C749" s="23" t="s">
        <v>28</v>
      </c>
    </row>
    <row r="750" spans="1:3" x14ac:dyDescent="0.45">
      <c r="A750" s="21">
        <v>44593</v>
      </c>
      <c r="B750" s="22">
        <v>-0.13</v>
      </c>
      <c r="C750" s="23" t="s">
        <v>28</v>
      </c>
    </row>
    <row r="751" spans="1:3" x14ac:dyDescent="0.45">
      <c r="A751" s="21">
        <v>44621</v>
      </c>
      <c r="B751" s="22">
        <v>-0.1</v>
      </c>
      <c r="C751" s="23" t="s">
        <v>28</v>
      </c>
    </row>
    <row r="752" spans="1:3" x14ac:dyDescent="0.45">
      <c r="A752" s="21">
        <v>44652</v>
      </c>
      <c r="B752" s="22">
        <v>-0.13</v>
      </c>
      <c r="C752" s="23" t="s">
        <v>28</v>
      </c>
    </row>
    <row r="753" spans="1:3" x14ac:dyDescent="0.45">
      <c r="A753" s="21">
        <v>44682</v>
      </c>
      <c r="B753" s="22">
        <v>-7.0000000000000007E-2</v>
      </c>
      <c r="C753" s="23" t="s">
        <v>28</v>
      </c>
    </row>
    <row r="754" spans="1:3" x14ac:dyDescent="0.45">
      <c r="A754" s="21">
        <v>44713</v>
      </c>
      <c r="B754" s="22">
        <v>0</v>
      </c>
      <c r="C754" s="23" t="s">
        <v>28</v>
      </c>
    </row>
    <row r="755" spans="1:3" x14ac:dyDescent="0.45">
      <c r="A755" s="21">
        <v>44743</v>
      </c>
      <c r="B755" s="22">
        <v>-0.03</v>
      </c>
      <c r="C755" s="23" t="s">
        <v>28</v>
      </c>
    </row>
    <row r="756" spans="1:3" x14ac:dyDescent="0.45">
      <c r="A756" s="21">
        <v>44774</v>
      </c>
      <c r="B756" s="22">
        <v>0.03</v>
      </c>
      <c r="C756" s="23" t="s">
        <v>28</v>
      </c>
    </row>
    <row r="757" spans="1:3" x14ac:dyDescent="0.45">
      <c r="A757" s="21">
        <v>44805</v>
      </c>
      <c r="B757" s="22">
        <v>0</v>
      </c>
      <c r="C757" s="23" t="s">
        <v>28</v>
      </c>
    </row>
    <row r="758" spans="1:3" x14ac:dyDescent="0.45">
      <c r="A758" s="21">
        <v>44835</v>
      </c>
      <c r="B758" s="22">
        <v>7.0000000000000007E-2</v>
      </c>
      <c r="C758" s="23" t="s">
        <v>28</v>
      </c>
    </row>
    <row r="759" spans="1:3" x14ac:dyDescent="0.45">
      <c r="A759" s="21">
        <v>44866</v>
      </c>
      <c r="B759" s="22">
        <v>7.0000000000000007E-2</v>
      </c>
      <c r="C759" s="23" t="s">
        <v>28</v>
      </c>
    </row>
    <row r="760" spans="1:3" x14ac:dyDescent="0.45">
      <c r="A760" s="21">
        <v>44896</v>
      </c>
      <c r="B760" s="22">
        <v>0.03</v>
      </c>
      <c r="C760" s="23" t="s">
        <v>28</v>
      </c>
    </row>
    <row r="761" spans="1:3" x14ac:dyDescent="0.45">
      <c r="A761" s="21">
        <v>44927</v>
      </c>
      <c r="B761" s="22">
        <v>-7.0000000000000007E-2</v>
      </c>
      <c r="C761" s="23" t="s">
        <v>28</v>
      </c>
    </row>
    <row r="762" spans="1:3" x14ac:dyDescent="0.45">
      <c r="A762" s="21">
        <v>44958</v>
      </c>
      <c r="B762" s="22">
        <v>0</v>
      </c>
      <c r="C762" s="23" t="s">
        <v>28</v>
      </c>
    </row>
    <row r="763" spans="1:3" x14ac:dyDescent="0.45">
      <c r="A763" s="21">
        <v>44986</v>
      </c>
      <c r="B763" s="22">
        <v>0</v>
      </c>
      <c r="C763" s="23" t="s">
        <v>28</v>
      </c>
    </row>
    <row r="764" spans="1:3" x14ac:dyDescent="0.45">
      <c r="A764" s="21">
        <v>45017</v>
      </c>
      <c r="B764" s="22">
        <v>0</v>
      </c>
      <c r="C764" s="23" t="s">
        <v>28</v>
      </c>
    </row>
    <row r="765" spans="1:3" x14ac:dyDescent="0.45">
      <c r="A765" s="21">
        <v>45047</v>
      </c>
      <c r="B765" s="22">
        <v>0.03</v>
      </c>
      <c r="C765" s="23" t="s">
        <v>28</v>
      </c>
    </row>
    <row r="766" spans="1:3" x14ac:dyDescent="0.45">
      <c r="A766" s="21">
        <v>45078</v>
      </c>
      <c r="B766" s="22">
        <v>7.0000000000000007E-2</v>
      </c>
      <c r="C766" s="23" t="s">
        <v>28</v>
      </c>
    </row>
    <row r="767" spans="1:3" x14ac:dyDescent="0.45">
      <c r="A767" s="21">
        <v>45108</v>
      </c>
      <c r="B767" s="22">
        <v>0.1</v>
      </c>
      <c r="C767" s="23" t="s">
        <v>28</v>
      </c>
    </row>
    <row r="768" spans="1:3" x14ac:dyDescent="0.45">
      <c r="A768" s="21">
        <v>45139</v>
      </c>
      <c r="B768" s="22">
        <v>0.13</v>
      </c>
      <c r="C768" s="23" t="s">
        <v>28</v>
      </c>
    </row>
    <row r="769" spans="1:3" x14ac:dyDescent="0.45">
      <c r="A769" s="21">
        <v>45170</v>
      </c>
      <c r="B769" s="22">
        <v>0.2</v>
      </c>
      <c r="C769" s="23" t="s">
        <v>28</v>
      </c>
    </row>
    <row r="770" spans="1:3" x14ac:dyDescent="0.45">
      <c r="A770" s="21">
        <v>45200</v>
      </c>
      <c r="B770" s="22">
        <v>0.33</v>
      </c>
      <c r="C770" s="23" t="s">
        <v>28</v>
      </c>
    </row>
    <row r="771" spans="1:3" x14ac:dyDescent="0.45">
      <c r="A771" s="21">
        <v>45231</v>
      </c>
      <c r="B771" s="22">
        <v>0.3</v>
      </c>
      <c r="C771" s="23" t="s">
        <v>28</v>
      </c>
    </row>
    <row r="772" spans="1:3" x14ac:dyDescent="0.45">
      <c r="A772" s="21">
        <v>45261</v>
      </c>
      <c r="B772" s="22">
        <v>0.23</v>
      </c>
      <c r="C772" s="23" t="s">
        <v>28</v>
      </c>
    </row>
    <row r="773" spans="1:3" x14ac:dyDescent="0.45">
      <c r="A773" s="21">
        <v>45292</v>
      </c>
      <c r="B773" s="22">
        <v>0.2</v>
      </c>
      <c r="C773" s="23" t="s">
        <v>28</v>
      </c>
    </row>
    <row r="774" spans="1:3" x14ac:dyDescent="0.45">
      <c r="A774" s="21">
        <v>45323</v>
      </c>
      <c r="B774" s="22">
        <v>0.27</v>
      </c>
      <c r="C774" s="23" t="s">
        <v>28</v>
      </c>
    </row>
    <row r="775" spans="1:3" x14ac:dyDescent="0.45">
      <c r="A775" s="21">
        <v>45352</v>
      </c>
      <c r="B775" s="22">
        <v>0.3</v>
      </c>
      <c r="C775" s="23" t="s">
        <v>28</v>
      </c>
    </row>
    <row r="776" spans="1:3" x14ac:dyDescent="0.45">
      <c r="A776" s="21">
        <v>45383</v>
      </c>
      <c r="B776" s="22">
        <v>0.37</v>
      </c>
      <c r="C776" s="23" t="s">
        <v>28</v>
      </c>
    </row>
    <row r="777" spans="1:3" x14ac:dyDescent="0.45">
      <c r="A777" s="21">
        <v>45413</v>
      </c>
      <c r="B777" s="22">
        <v>0.37</v>
      </c>
      <c r="C777" s="23" t="s">
        <v>28</v>
      </c>
    </row>
    <row r="778" spans="1:3" x14ac:dyDescent="0.45">
      <c r="A778" s="21">
        <v>45444</v>
      </c>
      <c r="B778" s="22">
        <v>0.43</v>
      </c>
      <c r="C778" s="23" t="s">
        <v>28</v>
      </c>
    </row>
    <row r="779" spans="1:3" x14ac:dyDescent="0.45">
      <c r="A779" s="21">
        <v>45474</v>
      </c>
      <c r="B779" s="22">
        <v>0.53</v>
      </c>
      <c r="C779" s="23" t="s">
        <v>28</v>
      </c>
    </row>
    <row r="780" spans="1:3" x14ac:dyDescent="0.45">
      <c r="A780" s="21">
        <v>45505</v>
      </c>
      <c r="B780" s="22">
        <v>0.56999999999999995</v>
      </c>
      <c r="C780" s="23" t="s">
        <v>28</v>
      </c>
    </row>
    <row r="781" spans="1:3" x14ac:dyDescent="0.45">
      <c r="A781" s="21">
        <v>45536</v>
      </c>
      <c r="B781" s="22">
        <v>0.5</v>
      </c>
      <c r="C781" s="23" t="s">
        <v>28</v>
      </c>
    </row>
    <row r="782" spans="1:3" x14ac:dyDescent="0.45">
      <c r="A782" s="21">
        <v>45566</v>
      </c>
      <c r="B782" s="22">
        <v>0.43</v>
      </c>
      <c r="C782" s="23" t="s">
        <v>28</v>
      </c>
    </row>
    <row r="783" spans="1:3" x14ac:dyDescent="0.45">
      <c r="A783" s="21">
        <v>45597</v>
      </c>
      <c r="B783" s="22">
        <v>0.43</v>
      </c>
      <c r="C783" s="23" t="s">
        <v>28</v>
      </c>
    </row>
    <row r="784" spans="1:3" x14ac:dyDescent="0.45">
      <c r="A784" s="21">
        <v>45627</v>
      </c>
      <c r="B784" s="22">
        <v>0.4</v>
      </c>
      <c r="C784" s="23" t="s">
        <v>28</v>
      </c>
    </row>
    <row r="785" spans="1:3" x14ac:dyDescent="0.45">
      <c r="A785" s="21">
        <v>45658</v>
      </c>
      <c r="B785" s="22">
        <v>0.37</v>
      </c>
      <c r="C785" s="23" t="s">
        <v>28</v>
      </c>
    </row>
    <row r="786" spans="1:3" x14ac:dyDescent="0.45">
      <c r="A786" s="21">
        <v>45689</v>
      </c>
      <c r="B786" s="22">
        <v>0.27</v>
      </c>
      <c r="C786" s="23" t="s">
        <v>28</v>
      </c>
    </row>
    <row r="787" spans="1:3" x14ac:dyDescent="0.45">
      <c r="A787" s="21">
        <v>45717</v>
      </c>
      <c r="B787" s="22">
        <v>0.27</v>
      </c>
      <c r="C787" s="23" t="s">
        <v>28</v>
      </c>
    </row>
    <row r="788" spans="1:3" x14ac:dyDescent="0.45">
      <c r="A788" s="21">
        <v>45748</v>
      </c>
      <c r="B788" s="22">
        <v>0.27</v>
      </c>
      <c r="C788" s="23" t="s">
        <v>28</v>
      </c>
    </row>
    <row r="789" spans="1:3" x14ac:dyDescent="0.45">
      <c r="A789" s="21">
        <v>45778</v>
      </c>
      <c r="B789" s="22">
        <v>0.27</v>
      </c>
      <c r="C789" s="23" t="s">
        <v>28</v>
      </c>
    </row>
    <row r="790" spans="1:3" x14ac:dyDescent="0.45">
      <c r="A790" s="21">
        <v>45809</v>
      </c>
      <c r="B790" s="22">
        <v>0.17</v>
      </c>
      <c r="C790" s="23" t="s">
        <v>28</v>
      </c>
    </row>
    <row r="791" spans="1:3" x14ac:dyDescent="0.45">
      <c r="A791" s="21">
        <v>45839</v>
      </c>
      <c r="B791" s="22">
        <v>0.1</v>
      </c>
      <c r="C791" s="23" t="s">
        <v>28</v>
      </c>
    </row>
    <row r="792" spans="1:3" x14ac:dyDescent="0.45">
      <c r="A792" s="21">
        <v>45870</v>
      </c>
      <c r="B792" s="22">
        <v>0.13</v>
      </c>
      <c r="C792" s="23" t="s">
        <v>28</v>
      </c>
    </row>
    <row r="793" spans="1:3" x14ac:dyDescent="0.45">
      <c r="A793" s="21">
        <v>45901</v>
      </c>
      <c r="B793" s="22">
        <v>0.23</v>
      </c>
      <c r="C793" s="23" t="s">
        <v>28</v>
      </c>
    </row>
    <row r="794" spans="1:3" x14ac:dyDescent="0.45">
      <c r="A794" s="21">
        <v>45962</v>
      </c>
      <c r="B794" s="22">
        <v>0.43</v>
      </c>
      <c r="C794" s="23" t="s">
        <v>28</v>
      </c>
    </row>
    <row r="795" spans="1:3" x14ac:dyDescent="0.45">
      <c r="A795" s="21">
        <v>45992</v>
      </c>
      <c r="B795" s="22">
        <v>0.35</v>
      </c>
      <c r="C795" s="23" t="s">
        <v>28</v>
      </c>
    </row>
    <row r="796" spans="1:3" x14ac:dyDescent="0.45">
      <c r="A796" s="21">
        <v>46023</v>
      </c>
      <c r="B796" s="22">
        <v>0.3</v>
      </c>
      <c r="C796" s="23" t="s">
        <v>28</v>
      </c>
    </row>
    <row r="797" spans="1:3" x14ac:dyDescent="0.45">
      <c r="A797" s="21">
        <v>46054</v>
      </c>
      <c r="B797" s="22">
        <v>0.27</v>
      </c>
      <c r="C797" s="23" t="s">
        <v>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5"/>
  <sheetViews>
    <sheetView showGridLines="0" zoomScaleNormal="100" workbookViewId="0">
      <selection activeCell="E6" sqref="E6"/>
    </sheetView>
  </sheetViews>
  <sheetFormatPr defaultColWidth="8.6640625" defaultRowHeight="14.25" x14ac:dyDescent="0.45"/>
  <cols>
    <col min="1" max="3" width="14" customWidth="1"/>
  </cols>
  <sheetData>
    <row r="1" spans="1:3" ht="18" x14ac:dyDescent="0.55000000000000004">
      <c r="A1" s="20" t="s">
        <v>62</v>
      </c>
    </row>
    <row r="3" spans="1:3" x14ac:dyDescent="0.45">
      <c r="A3" s="7" t="s">
        <v>25</v>
      </c>
      <c r="B3" s="7" t="s">
        <v>26</v>
      </c>
      <c r="C3" s="7" t="s">
        <v>27</v>
      </c>
    </row>
    <row r="4" spans="1:3" x14ac:dyDescent="0.45">
      <c r="A4" s="21">
        <v>35400</v>
      </c>
      <c r="B4" s="22">
        <v>83</v>
      </c>
      <c r="C4" s="23" t="s">
        <v>28</v>
      </c>
    </row>
    <row r="5" spans="1:3" x14ac:dyDescent="0.45">
      <c r="A5" s="21">
        <v>35431</v>
      </c>
      <c r="B5" s="22">
        <v>83.272727272727295</v>
      </c>
      <c r="C5" s="23" t="s">
        <v>28</v>
      </c>
    </row>
    <row r="6" spans="1:3" x14ac:dyDescent="0.45">
      <c r="A6" s="21">
        <v>35462</v>
      </c>
      <c r="B6" s="22">
        <v>80.947368421052602</v>
      </c>
      <c r="C6" s="23" t="s">
        <v>28</v>
      </c>
    </row>
    <row r="7" spans="1:3" x14ac:dyDescent="0.45">
      <c r="A7" s="21">
        <v>35490</v>
      </c>
      <c r="B7" s="22">
        <v>76.400000000000006</v>
      </c>
      <c r="C7" s="23" t="s">
        <v>28</v>
      </c>
    </row>
    <row r="8" spans="1:3" x14ac:dyDescent="0.45">
      <c r="A8" s="21">
        <v>35521</v>
      </c>
      <c r="B8" s="22">
        <v>77.909090909090907</v>
      </c>
      <c r="C8" s="23" t="s">
        <v>28</v>
      </c>
    </row>
    <row r="9" spans="1:3" x14ac:dyDescent="0.45">
      <c r="A9" s="21">
        <v>35551</v>
      </c>
      <c r="B9" s="22">
        <v>78</v>
      </c>
      <c r="C9" s="23" t="s">
        <v>28</v>
      </c>
    </row>
    <row r="10" spans="1:3" x14ac:dyDescent="0.45">
      <c r="A10" s="21">
        <v>35582</v>
      </c>
      <c r="B10" s="22">
        <v>76</v>
      </c>
      <c r="C10" s="23" t="s">
        <v>28</v>
      </c>
    </row>
    <row r="11" spans="1:3" x14ac:dyDescent="0.45">
      <c r="A11" s="21">
        <v>35612</v>
      </c>
      <c r="B11" s="22">
        <v>74.636363636363598</v>
      </c>
      <c r="C11" s="23" t="s">
        <v>28</v>
      </c>
    </row>
    <row r="12" spans="1:3" x14ac:dyDescent="0.45">
      <c r="A12" s="21">
        <v>35643</v>
      </c>
      <c r="B12" s="22">
        <v>73.636363636363598</v>
      </c>
      <c r="C12" s="23" t="s">
        <v>28</v>
      </c>
    </row>
    <row r="13" spans="1:3" x14ac:dyDescent="0.45">
      <c r="A13" s="21">
        <v>35674</v>
      </c>
      <c r="B13" s="22">
        <v>74.904761904761898</v>
      </c>
      <c r="C13" s="23" t="s">
        <v>28</v>
      </c>
    </row>
    <row r="14" spans="1:3" x14ac:dyDescent="0.45">
      <c r="A14" s="21">
        <v>35704</v>
      </c>
      <c r="B14" s="22">
        <v>76.347826086956502</v>
      </c>
      <c r="C14" s="23" t="s">
        <v>28</v>
      </c>
    </row>
    <row r="15" spans="1:3" x14ac:dyDescent="0.45">
      <c r="A15" s="21">
        <v>35735</v>
      </c>
      <c r="B15" s="22">
        <v>87.761904761904802</v>
      </c>
      <c r="C15" s="23" t="s">
        <v>28</v>
      </c>
    </row>
    <row r="16" spans="1:3" x14ac:dyDescent="0.45">
      <c r="A16" s="21">
        <v>35765</v>
      </c>
      <c r="B16" s="22">
        <v>91.136363636363598</v>
      </c>
      <c r="C16" s="23" t="s">
        <v>28</v>
      </c>
    </row>
    <row r="17" spans="1:3" x14ac:dyDescent="0.45">
      <c r="A17" s="21">
        <v>35796</v>
      </c>
      <c r="B17" s="22">
        <v>96.181818181818201</v>
      </c>
      <c r="C17" s="23" t="s">
        <v>28</v>
      </c>
    </row>
    <row r="18" spans="1:3" x14ac:dyDescent="0.45">
      <c r="A18" s="21">
        <v>35827</v>
      </c>
      <c r="B18" s="22">
        <v>101.19047619047601</v>
      </c>
      <c r="C18" s="23" t="s">
        <v>28</v>
      </c>
    </row>
    <row r="19" spans="1:3" x14ac:dyDescent="0.45">
      <c r="A19" s="21">
        <v>35855</v>
      </c>
      <c r="B19" s="22">
        <v>98.272727272727295</v>
      </c>
      <c r="C19" s="23" t="s">
        <v>28</v>
      </c>
    </row>
    <row r="20" spans="1:3" x14ac:dyDescent="0.45">
      <c r="A20" s="21">
        <v>35886</v>
      </c>
      <c r="B20" s="22">
        <v>98.047619047619094</v>
      </c>
      <c r="C20" s="23" t="s">
        <v>28</v>
      </c>
    </row>
    <row r="21" spans="1:3" x14ac:dyDescent="0.45">
      <c r="A21" s="21">
        <v>35916</v>
      </c>
      <c r="B21" s="22">
        <v>97.045454545454504</v>
      </c>
      <c r="C21" s="23" t="s">
        <v>28</v>
      </c>
    </row>
    <row r="22" spans="1:3" x14ac:dyDescent="0.45">
      <c r="A22" s="21">
        <v>35947</v>
      </c>
      <c r="B22" s="22">
        <v>99.136363636363598</v>
      </c>
      <c r="C22" s="23" t="s">
        <v>28</v>
      </c>
    </row>
    <row r="23" spans="1:3" x14ac:dyDescent="0.45">
      <c r="A23" s="21">
        <v>35977</v>
      </c>
      <c r="B23" s="22">
        <v>104.04347826087</v>
      </c>
      <c r="C23" s="23" t="s">
        <v>28</v>
      </c>
    </row>
    <row r="24" spans="1:3" x14ac:dyDescent="0.45">
      <c r="A24" s="21">
        <v>36008</v>
      </c>
      <c r="B24" s="22">
        <v>119.095238095238</v>
      </c>
      <c r="C24" s="23" t="s">
        <v>28</v>
      </c>
    </row>
    <row r="25" spans="1:3" x14ac:dyDescent="0.45">
      <c r="A25" s="21">
        <v>36039</v>
      </c>
      <c r="B25" s="22">
        <v>168.95454545454601</v>
      </c>
      <c r="C25" s="23" t="s">
        <v>28</v>
      </c>
    </row>
    <row r="26" spans="1:3" x14ac:dyDescent="0.45">
      <c r="A26" s="21">
        <v>36069</v>
      </c>
      <c r="B26" s="22">
        <v>184.173913043478</v>
      </c>
      <c r="C26" s="23" t="s">
        <v>28</v>
      </c>
    </row>
    <row r="27" spans="1:3" x14ac:dyDescent="0.45">
      <c r="A27" s="21">
        <v>36100</v>
      </c>
      <c r="B27" s="22">
        <v>189.47619047619099</v>
      </c>
      <c r="C27" s="23" t="s">
        <v>28</v>
      </c>
    </row>
    <row r="28" spans="1:3" x14ac:dyDescent="0.45">
      <c r="A28" s="21">
        <v>36130</v>
      </c>
      <c r="B28" s="22">
        <v>176</v>
      </c>
      <c r="C28" s="23" t="s">
        <v>28</v>
      </c>
    </row>
    <row r="29" spans="1:3" x14ac:dyDescent="0.45">
      <c r="A29" s="21">
        <v>36161</v>
      </c>
      <c r="B29" s="22">
        <v>168.333333333333</v>
      </c>
      <c r="C29" s="23" t="s">
        <v>28</v>
      </c>
    </row>
    <row r="30" spans="1:3" x14ac:dyDescent="0.45">
      <c r="A30" s="21">
        <v>36192</v>
      </c>
      <c r="B30" s="22">
        <v>158.71428571428601</v>
      </c>
      <c r="C30" s="23" t="s">
        <v>28</v>
      </c>
    </row>
    <row r="31" spans="1:3" x14ac:dyDescent="0.45">
      <c r="A31" s="21">
        <v>36220</v>
      </c>
      <c r="B31" s="22">
        <v>149.78260869565199</v>
      </c>
      <c r="C31" s="23" t="s">
        <v>28</v>
      </c>
    </row>
    <row r="32" spans="1:3" x14ac:dyDescent="0.45">
      <c r="A32" s="21">
        <v>36251</v>
      </c>
      <c r="B32" s="22">
        <v>146.5</v>
      </c>
      <c r="C32" s="23" t="s">
        <v>28</v>
      </c>
    </row>
    <row r="33" spans="1:3" x14ac:dyDescent="0.45">
      <c r="A33" s="21">
        <v>36281</v>
      </c>
      <c r="B33" s="22">
        <v>143.28571428571399</v>
      </c>
      <c r="C33" s="23" t="s">
        <v>28</v>
      </c>
    </row>
    <row r="34" spans="1:3" x14ac:dyDescent="0.45">
      <c r="A34" s="21">
        <v>36312</v>
      </c>
      <c r="B34" s="22">
        <v>148.772727272727</v>
      </c>
      <c r="C34" s="23" t="s">
        <v>28</v>
      </c>
    </row>
    <row r="35" spans="1:3" x14ac:dyDescent="0.45">
      <c r="A35" s="21">
        <v>36342</v>
      </c>
      <c r="B35" s="22">
        <v>154</v>
      </c>
      <c r="C35" s="23" t="s">
        <v>28</v>
      </c>
    </row>
    <row r="36" spans="1:3" x14ac:dyDescent="0.45">
      <c r="A36" s="21">
        <v>36373</v>
      </c>
      <c r="B36" s="22">
        <v>163.363636363636</v>
      </c>
      <c r="C36" s="23" t="s">
        <v>28</v>
      </c>
    </row>
    <row r="37" spans="1:3" x14ac:dyDescent="0.45">
      <c r="A37" s="21">
        <v>36404</v>
      </c>
      <c r="B37" s="22">
        <v>166.272727272727</v>
      </c>
      <c r="C37" s="24" t="s">
        <v>29</v>
      </c>
    </row>
    <row r="38" spans="1:3" x14ac:dyDescent="0.45">
      <c r="A38" s="21">
        <v>36434</v>
      </c>
      <c r="B38" s="22">
        <v>162</v>
      </c>
      <c r="C38" s="24" t="s">
        <v>29</v>
      </c>
    </row>
    <row r="39" spans="1:3" x14ac:dyDescent="0.45">
      <c r="A39" s="21">
        <v>36465</v>
      </c>
      <c r="B39" s="22">
        <v>164.18181818181799</v>
      </c>
      <c r="C39" s="24" t="s">
        <v>29</v>
      </c>
    </row>
    <row r="40" spans="1:3" x14ac:dyDescent="0.45">
      <c r="A40" s="21">
        <v>36495</v>
      </c>
      <c r="B40" s="22">
        <v>158.26086956521701</v>
      </c>
      <c r="C40" s="24" t="s">
        <v>29</v>
      </c>
    </row>
    <row r="41" spans="1:3" x14ac:dyDescent="0.45">
      <c r="A41" s="21">
        <v>36526</v>
      </c>
      <c r="B41" s="22">
        <v>154.857142857143</v>
      </c>
      <c r="C41" s="24" t="s">
        <v>29</v>
      </c>
    </row>
    <row r="42" spans="1:3" x14ac:dyDescent="0.45">
      <c r="A42" s="21">
        <v>36557</v>
      </c>
      <c r="B42" s="22">
        <v>154.71428571428601</v>
      </c>
      <c r="C42" s="24" t="s">
        <v>29</v>
      </c>
    </row>
    <row r="43" spans="1:3" x14ac:dyDescent="0.45">
      <c r="A43" s="21">
        <v>36586</v>
      </c>
      <c r="B43" s="22">
        <v>172.08695652173901</v>
      </c>
      <c r="C43" s="24" t="s">
        <v>29</v>
      </c>
    </row>
    <row r="44" spans="1:3" x14ac:dyDescent="0.45">
      <c r="A44" s="21">
        <v>36617</v>
      </c>
      <c r="B44" s="22">
        <v>204.1</v>
      </c>
      <c r="C44" s="24" t="s">
        <v>29</v>
      </c>
    </row>
    <row r="45" spans="1:3" x14ac:dyDescent="0.45">
      <c r="A45" s="21">
        <v>36647</v>
      </c>
      <c r="B45" s="22">
        <v>217.95652173913001</v>
      </c>
      <c r="C45" s="24" t="s">
        <v>29</v>
      </c>
    </row>
    <row r="46" spans="1:3" x14ac:dyDescent="0.45">
      <c r="A46" s="21">
        <v>36678</v>
      </c>
      <c r="B46" s="22">
        <v>218.636363636364</v>
      </c>
      <c r="C46" s="24" t="s">
        <v>29</v>
      </c>
    </row>
    <row r="47" spans="1:3" x14ac:dyDescent="0.45">
      <c r="A47" s="21">
        <v>36708</v>
      </c>
      <c r="B47" s="22">
        <v>214</v>
      </c>
      <c r="C47" s="24" t="s">
        <v>29</v>
      </c>
    </row>
    <row r="48" spans="1:3" x14ac:dyDescent="0.45">
      <c r="A48" s="21">
        <v>36739</v>
      </c>
      <c r="B48" s="22">
        <v>215.434782608696</v>
      </c>
      <c r="C48" s="24" t="s">
        <v>29</v>
      </c>
    </row>
    <row r="49" spans="1:3" x14ac:dyDescent="0.45">
      <c r="A49" s="21">
        <v>36770</v>
      </c>
      <c r="B49" s="22">
        <v>215.95454545454601</v>
      </c>
      <c r="C49" s="24" t="s">
        <v>29</v>
      </c>
    </row>
    <row r="50" spans="1:3" x14ac:dyDescent="0.45">
      <c r="A50" s="21">
        <v>36800</v>
      </c>
      <c r="B50" s="22">
        <v>230.40909090909099</v>
      </c>
      <c r="C50" s="24" t="s">
        <v>29</v>
      </c>
    </row>
    <row r="51" spans="1:3" x14ac:dyDescent="0.45">
      <c r="A51" s="21">
        <v>36831</v>
      </c>
      <c r="B51" s="22">
        <v>251.272727272727</v>
      </c>
      <c r="C51" s="24" t="s">
        <v>29</v>
      </c>
    </row>
    <row r="52" spans="1:3" x14ac:dyDescent="0.45">
      <c r="A52" s="21">
        <v>36861</v>
      </c>
      <c r="B52" s="22">
        <v>268.23809523809501</v>
      </c>
      <c r="C52" s="24" t="s">
        <v>29</v>
      </c>
    </row>
    <row r="53" spans="1:3" x14ac:dyDescent="0.45">
      <c r="A53" s="21">
        <v>36892</v>
      </c>
      <c r="B53" s="22">
        <v>250.81818181818201</v>
      </c>
      <c r="C53" s="23" t="s">
        <v>28</v>
      </c>
    </row>
    <row r="54" spans="1:3" x14ac:dyDescent="0.45">
      <c r="A54" s="21">
        <v>36923</v>
      </c>
      <c r="B54" s="22">
        <v>236.4</v>
      </c>
      <c r="C54" s="23" t="s">
        <v>28</v>
      </c>
    </row>
    <row r="55" spans="1:3" x14ac:dyDescent="0.45">
      <c r="A55" s="21">
        <v>36951</v>
      </c>
      <c r="B55" s="22">
        <v>239.04347826086999</v>
      </c>
      <c r="C55" s="25" t="s">
        <v>30</v>
      </c>
    </row>
    <row r="56" spans="1:3" x14ac:dyDescent="0.45">
      <c r="A56" s="21">
        <v>36982</v>
      </c>
      <c r="B56" s="22">
        <v>248.25</v>
      </c>
      <c r="C56" s="25" t="s">
        <v>30</v>
      </c>
    </row>
    <row r="57" spans="1:3" x14ac:dyDescent="0.45">
      <c r="A57" s="21">
        <v>37012</v>
      </c>
      <c r="B57" s="22">
        <v>212.47826086956499</v>
      </c>
      <c r="C57" s="25" t="s">
        <v>30</v>
      </c>
    </row>
    <row r="58" spans="1:3" x14ac:dyDescent="0.45">
      <c r="A58" s="21">
        <v>37043</v>
      </c>
      <c r="B58" s="22">
        <v>204.81818181818201</v>
      </c>
      <c r="C58" s="25" t="s">
        <v>30</v>
      </c>
    </row>
    <row r="59" spans="1:3" x14ac:dyDescent="0.45">
      <c r="A59" s="21">
        <v>37073</v>
      </c>
      <c r="B59" s="22">
        <v>206.5</v>
      </c>
      <c r="C59" s="25" t="s">
        <v>30</v>
      </c>
    </row>
    <row r="60" spans="1:3" x14ac:dyDescent="0.45">
      <c r="A60" s="21">
        <v>37104</v>
      </c>
      <c r="B60" s="22">
        <v>206.304347826087</v>
      </c>
      <c r="C60" s="25" t="s">
        <v>30</v>
      </c>
    </row>
    <row r="61" spans="1:3" x14ac:dyDescent="0.45">
      <c r="A61" s="21">
        <v>37135</v>
      </c>
      <c r="B61" s="22">
        <v>235.055555555556</v>
      </c>
      <c r="C61" s="25" t="s">
        <v>30</v>
      </c>
    </row>
    <row r="62" spans="1:3" x14ac:dyDescent="0.45">
      <c r="A62" s="21">
        <v>37165</v>
      </c>
      <c r="B62" s="22">
        <v>246.130434782609</v>
      </c>
      <c r="C62" s="25" t="s">
        <v>30</v>
      </c>
    </row>
    <row r="63" spans="1:3" x14ac:dyDescent="0.45">
      <c r="A63" s="21">
        <v>37196</v>
      </c>
      <c r="B63" s="22">
        <v>247.59090909090901</v>
      </c>
      <c r="C63" s="25" t="s">
        <v>30</v>
      </c>
    </row>
    <row r="64" spans="1:3" x14ac:dyDescent="0.45">
      <c r="A64" s="21">
        <v>37226</v>
      </c>
      <c r="B64" s="22">
        <v>231.7</v>
      </c>
      <c r="C64" s="23" t="s">
        <v>28</v>
      </c>
    </row>
    <row r="65" spans="1:3" x14ac:dyDescent="0.45">
      <c r="A65" s="21">
        <v>37257</v>
      </c>
      <c r="B65" s="22">
        <v>221.272727272727</v>
      </c>
      <c r="C65" s="23" t="s">
        <v>28</v>
      </c>
    </row>
    <row r="66" spans="1:3" x14ac:dyDescent="0.45">
      <c r="A66" s="21">
        <v>37288</v>
      </c>
      <c r="B66" s="22">
        <v>249.15</v>
      </c>
      <c r="C66" s="23" t="s">
        <v>28</v>
      </c>
    </row>
    <row r="67" spans="1:3" x14ac:dyDescent="0.45">
      <c r="A67" s="21">
        <v>37316</v>
      </c>
      <c r="B67" s="22">
        <v>237.61904761904799</v>
      </c>
      <c r="C67" s="23" t="s">
        <v>28</v>
      </c>
    </row>
    <row r="68" spans="1:3" x14ac:dyDescent="0.45">
      <c r="A68" s="21">
        <v>37347</v>
      </c>
      <c r="B68" s="22">
        <v>248.40909090909099</v>
      </c>
      <c r="C68" s="23" t="s">
        <v>28</v>
      </c>
    </row>
    <row r="69" spans="1:3" x14ac:dyDescent="0.45">
      <c r="A69" s="21">
        <v>37377</v>
      </c>
      <c r="B69" s="22">
        <v>273.21739130434798</v>
      </c>
      <c r="C69" s="23" t="s">
        <v>28</v>
      </c>
    </row>
    <row r="70" spans="1:3" x14ac:dyDescent="0.45">
      <c r="A70" s="21">
        <v>37408</v>
      </c>
      <c r="B70" s="22">
        <v>241.90476190476201</v>
      </c>
      <c r="C70" s="23" t="s">
        <v>28</v>
      </c>
    </row>
    <row r="71" spans="1:3" x14ac:dyDescent="0.45">
      <c r="A71" s="21">
        <v>37438</v>
      </c>
      <c r="B71" s="22">
        <v>298</v>
      </c>
      <c r="C71" s="23" t="s">
        <v>28</v>
      </c>
    </row>
    <row r="72" spans="1:3" x14ac:dyDescent="0.45">
      <c r="A72" s="21">
        <v>37469</v>
      </c>
      <c r="B72" s="22">
        <v>335.91304347826099</v>
      </c>
      <c r="C72" s="23" t="s">
        <v>28</v>
      </c>
    </row>
    <row r="73" spans="1:3" x14ac:dyDescent="0.45">
      <c r="A73" s="21">
        <v>37500</v>
      </c>
      <c r="B73" s="22">
        <v>327.142857142857</v>
      </c>
      <c r="C73" s="23" t="s">
        <v>28</v>
      </c>
    </row>
    <row r="74" spans="1:3" x14ac:dyDescent="0.45">
      <c r="A74" s="21">
        <v>37530</v>
      </c>
      <c r="B74" s="22">
        <v>373.08695652173901</v>
      </c>
      <c r="C74" s="23" t="s">
        <v>28</v>
      </c>
    </row>
    <row r="75" spans="1:3" x14ac:dyDescent="0.45">
      <c r="A75" s="21">
        <v>37561</v>
      </c>
      <c r="B75" s="22">
        <v>311.45454545454498</v>
      </c>
      <c r="C75" s="23" t="s">
        <v>28</v>
      </c>
    </row>
    <row r="76" spans="1:3" x14ac:dyDescent="0.45">
      <c r="A76" s="21">
        <v>37591</v>
      </c>
      <c r="B76" s="22">
        <v>276.90476190476198</v>
      </c>
      <c r="C76" s="23" t="s">
        <v>28</v>
      </c>
    </row>
    <row r="77" spans="1:3" x14ac:dyDescent="0.45">
      <c r="A77" s="21">
        <v>37622</v>
      </c>
      <c r="B77" s="22">
        <v>254</v>
      </c>
      <c r="C77" s="23" t="s">
        <v>28</v>
      </c>
    </row>
    <row r="78" spans="1:3" x14ac:dyDescent="0.45">
      <c r="A78" s="21">
        <v>37653</v>
      </c>
      <c r="B78" s="22">
        <v>246.75</v>
      </c>
      <c r="C78" s="23" t="s">
        <v>28</v>
      </c>
    </row>
    <row r="79" spans="1:3" x14ac:dyDescent="0.45">
      <c r="A79" s="21">
        <v>37681</v>
      </c>
      <c r="B79" s="22">
        <v>246.28571428571399</v>
      </c>
      <c r="C79" s="23" t="s">
        <v>28</v>
      </c>
    </row>
    <row r="80" spans="1:3" x14ac:dyDescent="0.45">
      <c r="A80" s="21">
        <v>37712</v>
      </c>
      <c r="B80" s="22">
        <v>215.76190476190499</v>
      </c>
      <c r="C80" s="23" t="s">
        <v>28</v>
      </c>
    </row>
    <row r="81" spans="1:3" x14ac:dyDescent="0.45">
      <c r="A81" s="21">
        <v>37742</v>
      </c>
      <c r="B81" s="22">
        <v>192.869565217391</v>
      </c>
      <c r="C81" s="23" t="s">
        <v>28</v>
      </c>
    </row>
    <row r="82" spans="1:3" x14ac:dyDescent="0.45">
      <c r="A82" s="21">
        <v>37773</v>
      </c>
      <c r="B82" s="22">
        <v>183.95238095238099</v>
      </c>
      <c r="C82" s="23" t="s">
        <v>28</v>
      </c>
    </row>
    <row r="83" spans="1:3" x14ac:dyDescent="0.45">
      <c r="A83" s="21">
        <v>37803</v>
      </c>
      <c r="B83" s="22">
        <v>172.04347826086999</v>
      </c>
      <c r="C83" s="23" t="s">
        <v>28</v>
      </c>
    </row>
    <row r="84" spans="1:3" x14ac:dyDescent="0.45">
      <c r="A84" s="21">
        <v>37834</v>
      </c>
      <c r="B84" s="22">
        <v>171.90909090909099</v>
      </c>
      <c r="C84" s="23" t="s">
        <v>28</v>
      </c>
    </row>
    <row r="85" spans="1:3" x14ac:dyDescent="0.45">
      <c r="A85" s="21">
        <v>37865</v>
      </c>
      <c r="B85" s="22">
        <v>161.68181818181799</v>
      </c>
      <c r="C85" s="23" t="s">
        <v>28</v>
      </c>
    </row>
    <row r="86" spans="1:3" x14ac:dyDescent="0.45">
      <c r="A86" s="21">
        <v>37895</v>
      </c>
      <c r="B86" s="22">
        <v>152.130434782609</v>
      </c>
      <c r="C86" s="23" t="s">
        <v>28</v>
      </c>
    </row>
    <row r="87" spans="1:3" x14ac:dyDescent="0.45">
      <c r="A87" s="21">
        <v>37926</v>
      </c>
      <c r="B87" s="22">
        <v>145.38095238095201</v>
      </c>
      <c r="C87" s="23" t="s">
        <v>28</v>
      </c>
    </row>
    <row r="88" spans="1:3" x14ac:dyDescent="0.45">
      <c r="A88" s="21">
        <v>37956</v>
      </c>
      <c r="B88" s="22">
        <v>134.95454545454601</v>
      </c>
      <c r="C88" s="23" t="s">
        <v>28</v>
      </c>
    </row>
    <row r="89" spans="1:3" x14ac:dyDescent="0.45">
      <c r="A89" s="21">
        <v>37987</v>
      </c>
      <c r="B89" s="22">
        <v>126.363636363636</v>
      </c>
      <c r="C89" s="23" t="s">
        <v>28</v>
      </c>
    </row>
    <row r="90" spans="1:3" x14ac:dyDescent="0.45">
      <c r="A90" s="21">
        <v>38018</v>
      </c>
      <c r="B90" s="22">
        <v>128.90476190476201</v>
      </c>
      <c r="C90" s="23" t="s">
        <v>28</v>
      </c>
    </row>
    <row r="91" spans="1:3" x14ac:dyDescent="0.45">
      <c r="A91" s="21">
        <v>38047</v>
      </c>
      <c r="B91" s="22">
        <v>132.826086956522</v>
      </c>
      <c r="C91" s="23" t="s">
        <v>28</v>
      </c>
    </row>
    <row r="92" spans="1:3" x14ac:dyDescent="0.45">
      <c r="A92" s="21">
        <v>38078</v>
      </c>
      <c r="B92" s="22">
        <v>125.95238095238101</v>
      </c>
      <c r="C92" s="23" t="s">
        <v>28</v>
      </c>
    </row>
    <row r="93" spans="1:3" x14ac:dyDescent="0.45">
      <c r="A93" s="21">
        <v>38108</v>
      </c>
      <c r="B93" s="22">
        <v>132.09523809523799</v>
      </c>
      <c r="C93" s="23" t="s">
        <v>28</v>
      </c>
    </row>
    <row r="94" spans="1:3" x14ac:dyDescent="0.45">
      <c r="A94" s="21">
        <v>38139</v>
      </c>
      <c r="B94" s="22">
        <v>131.863636363636</v>
      </c>
      <c r="C94" s="23" t="s">
        <v>28</v>
      </c>
    </row>
    <row r="95" spans="1:3" x14ac:dyDescent="0.45">
      <c r="A95" s="21">
        <v>38169</v>
      </c>
      <c r="B95" s="22">
        <v>130.78260869565199</v>
      </c>
      <c r="C95" s="23" t="s">
        <v>28</v>
      </c>
    </row>
    <row r="96" spans="1:3" x14ac:dyDescent="0.45">
      <c r="A96" s="21">
        <v>38200</v>
      </c>
      <c r="B96" s="22">
        <v>131.227272727273</v>
      </c>
      <c r="C96" s="23" t="s">
        <v>28</v>
      </c>
    </row>
    <row r="97" spans="1:3" x14ac:dyDescent="0.45">
      <c r="A97" s="21">
        <v>38231</v>
      </c>
      <c r="B97" s="22">
        <v>124.136363636364</v>
      </c>
      <c r="C97" s="23" t="s">
        <v>28</v>
      </c>
    </row>
    <row r="98" spans="1:3" x14ac:dyDescent="0.45">
      <c r="A98" s="21">
        <v>38261</v>
      </c>
      <c r="B98" s="22">
        <v>122</v>
      </c>
      <c r="C98" s="23" t="s">
        <v>28</v>
      </c>
    </row>
    <row r="99" spans="1:3" x14ac:dyDescent="0.45">
      <c r="A99" s="21">
        <v>38292</v>
      </c>
      <c r="B99" s="22">
        <v>116.636363636364</v>
      </c>
      <c r="C99" s="23" t="s">
        <v>28</v>
      </c>
    </row>
    <row r="100" spans="1:3" x14ac:dyDescent="0.45">
      <c r="A100" s="21">
        <v>38322</v>
      </c>
      <c r="B100" s="22">
        <v>112.59090909090899</v>
      </c>
      <c r="C100" s="23" t="s">
        <v>28</v>
      </c>
    </row>
    <row r="101" spans="1:3" x14ac:dyDescent="0.45">
      <c r="A101" s="21">
        <v>38353</v>
      </c>
      <c r="B101" s="22">
        <v>116.571428571429</v>
      </c>
      <c r="C101" s="23" t="s">
        <v>28</v>
      </c>
    </row>
    <row r="102" spans="1:3" x14ac:dyDescent="0.45">
      <c r="A102" s="21">
        <v>38384</v>
      </c>
      <c r="B102" s="22">
        <v>114.05</v>
      </c>
      <c r="C102" s="23" t="s">
        <v>28</v>
      </c>
    </row>
    <row r="103" spans="1:3" x14ac:dyDescent="0.45">
      <c r="A103" s="21">
        <v>38412</v>
      </c>
      <c r="B103" s="22">
        <v>118.227272727273</v>
      </c>
      <c r="C103" s="23" t="s">
        <v>28</v>
      </c>
    </row>
    <row r="104" spans="1:3" x14ac:dyDescent="0.45">
      <c r="A104" s="21">
        <v>38443</v>
      </c>
      <c r="B104" s="22">
        <v>147.09090909090901</v>
      </c>
      <c r="C104" s="23" t="s">
        <v>28</v>
      </c>
    </row>
    <row r="105" spans="1:3" x14ac:dyDescent="0.45">
      <c r="A105" s="21">
        <v>38473</v>
      </c>
      <c r="B105" s="22">
        <v>161.363636363636</v>
      </c>
      <c r="C105" s="23" t="s">
        <v>28</v>
      </c>
    </row>
    <row r="106" spans="1:3" x14ac:dyDescent="0.45">
      <c r="A106" s="21">
        <v>38504</v>
      </c>
      <c r="B106" s="22">
        <v>132.45454545454501</v>
      </c>
      <c r="C106" s="23" t="s">
        <v>28</v>
      </c>
    </row>
    <row r="107" spans="1:3" x14ac:dyDescent="0.45">
      <c r="A107" s="21">
        <v>38534</v>
      </c>
      <c r="B107" s="22">
        <v>127</v>
      </c>
      <c r="C107" s="23" t="s">
        <v>28</v>
      </c>
    </row>
    <row r="108" spans="1:3" x14ac:dyDescent="0.45">
      <c r="A108" s="21">
        <v>38565</v>
      </c>
      <c r="B108" s="22">
        <v>122.304347826087</v>
      </c>
      <c r="C108" s="23" t="s">
        <v>28</v>
      </c>
    </row>
    <row r="109" spans="1:3" x14ac:dyDescent="0.45">
      <c r="A109" s="21">
        <v>38596</v>
      </c>
      <c r="B109" s="22">
        <v>123.227272727273</v>
      </c>
      <c r="C109" s="23" t="s">
        <v>28</v>
      </c>
    </row>
    <row r="110" spans="1:3" x14ac:dyDescent="0.45">
      <c r="A110" s="21">
        <v>38626</v>
      </c>
      <c r="B110" s="22">
        <v>125.571428571429</v>
      </c>
      <c r="C110" s="23" t="s">
        <v>28</v>
      </c>
    </row>
    <row r="111" spans="1:3" x14ac:dyDescent="0.45">
      <c r="A111" s="21">
        <v>38657</v>
      </c>
      <c r="B111" s="22">
        <v>132.04545454545499</v>
      </c>
      <c r="C111" s="23" t="s">
        <v>28</v>
      </c>
    </row>
    <row r="112" spans="1:3" x14ac:dyDescent="0.45">
      <c r="A112" s="21">
        <v>38687</v>
      </c>
      <c r="B112" s="22">
        <v>137.45454545454501</v>
      </c>
      <c r="C112" s="23" t="s">
        <v>28</v>
      </c>
    </row>
    <row r="113" spans="1:3" x14ac:dyDescent="0.45">
      <c r="A113" s="21">
        <v>38718</v>
      </c>
      <c r="B113" s="22">
        <v>119.571428571429</v>
      </c>
      <c r="C113" s="23" t="s">
        <v>28</v>
      </c>
    </row>
    <row r="114" spans="1:3" x14ac:dyDescent="0.45">
      <c r="A114" s="21">
        <v>38749</v>
      </c>
      <c r="B114" s="22">
        <v>114.25</v>
      </c>
      <c r="C114" s="23" t="s">
        <v>28</v>
      </c>
    </row>
    <row r="115" spans="1:3" x14ac:dyDescent="0.45">
      <c r="A115" s="21">
        <v>38777</v>
      </c>
      <c r="B115" s="22">
        <v>113.565217391304</v>
      </c>
      <c r="C115" s="23" t="s">
        <v>28</v>
      </c>
    </row>
    <row r="116" spans="1:3" x14ac:dyDescent="0.45">
      <c r="A116" s="21">
        <v>38808</v>
      </c>
      <c r="B116" s="22">
        <v>114.75</v>
      </c>
      <c r="C116" s="23" t="s">
        <v>28</v>
      </c>
    </row>
    <row r="117" spans="1:3" x14ac:dyDescent="0.45">
      <c r="A117" s="21">
        <v>38838</v>
      </c>
      <c r="B117" s="22">
        <v>113.217391304348</v>
      </c>
      <c r="C117" s="23" t="s">
        <v>28</v>
      </c>
    </row>
    <row r="118" spans="1:3" x14ac:dyDescent="0.45">
      <c r="A118" s="21">
        <v>38869</v>
      </c>
      <c r="B118" s="22">
        <v>124.136363636364</v>
      </c>
      <c r="C118" s="24" t="s">
        <v>29</v>
      </c>
    </row>
    <row r="119" spans="1:3" x14ac:dyDescent="0.45">
      <c r="A119" s="21">
        <v>38899</v>
      </c>
      <c r="B119" s="22">
        <v>126.80952380952399</v>
      </c>
      <c r="C119" s="24" t="s">
        <v>29</v>
      </c>
    </row>
    <row r="120" spans="1:3" x14ac:dyDescent="0.45">
      <c r="A120" s="21">
        <v>38930</v>
      </c>
      <c r="B120" s="22">
        <v>127.217391304348</v>
      </c>
      <c r="C120" s="24" t="s">
        <v>29</v>
      </c>
    </row>
    <row r="121" spans="1:3" x14ac:dyDescent="0.45">
      <c r="A121" s="21">
        <v>38961</v>
      </c>
      <c r="B121" s="22">
        <v>127.454545454545</v>
      </c>
      <c r="C121" s="24" t="s">
        <v>29</v>
      </c>
    </row>
    <row r="122" spans="1:3" x14ac:dyDescent="0.45">
      <c r="A122" s="21">
        <v>38991</v>
      </c>
      <c r="B122" s="22">
        <v>126.818181818182</v>
      </c>
      <c r="C122" s="24" t="s">
        <v>29</v>
      </c>
    </row>
    <row r="123" spans="1:3" x14ac:dyDescent="0.45">
      <c r="A123" s="21">
        <v>39022</v>
      </c>
      <c r="B123" s="22">
        <v>122.363636363636</v>
      </c>
      <c r="C123" s="24" t="s">
        <v>29</v>
      </c>
    </row>
    <row r="124" spans="1:3" x14ac:dyDescent="0.45">
      <c r="A124" s="21">
        <v>39052</v>
      </c>
      <c r="B124" s="22">
        <v>121.666666666667</v>
      </c>
      <c r="C124" s="24" t="s">
        <v>29</v>
      </c>
    </row>
    <row r="125" spans="1:3" x14ac:dyDescent="0.45">
      <c r="A125" s="21">
        <v>39083</v>
      </c>
      <c r="B125" s="22">
        <v>118.59090909090899</v>
      </c>
      <c r="C125" s="24" t="s">
        <v>29</v>
      </c>
    </row>
    <row r="126" spans="1:3" x14ac:dyDescent="0.45">
      <c r="A126" s="21">
        <v>39114</v>
      </c>
      <c r="B126" s="22">
        <v>113.85</v>
      </c>
      <c r="C126" s="24" t="s">
        <v>29</v>
      </c>
    </row>
    <row r="127" spans="1:3" x14ac:dyDescent="0.45">
      <c r="A127" s="21">
        <v>39142</v>
      </c>
      <c r="B127" s="22">
        <v>119.47826086956501</v>
      </c>
      <c r="C127" s="24" t="s">
        <v>29</v>
      </c>
    </row>
    <row r="128" spans="1:3" x14ac:dyDescent="0.45">
      <c r="A128" s="21">
        <v>39173</v>
      </c>
      <c r="B128" s="22">
        <v>120.75</v>
      </c>
      <c r="C128" s="24" t="s">
        <v>29</v>
      </c>
    </row>
    <row r="129" spans="1:3" x14ac:dyDescent="0.45">
      <c r="A129" s="21">
        <v>39203</v>
      </c>
      <c r="B129" s="22">
        <v>117.954545454545</v>
      </c>
      <c r="C129" s="24" t="s">
        <v>29</v>
      </c>
    </row>
    <row r="130" spans="1:3" x14ac:dyDescent="0.45">
      <c r="A130" s="21">
        <v>39234</v>
      </c>
      <c r="B130" s="22">
        <v>122.136363636364</v>
      </c>
      <c r="C130" s="24" t="s">
        <v>29</v>
      </c>
    </row>
    <row r="131" spans="1:3" x14ac:dyDescent="0.45">
      <c r="A131" s="21">
        <v>39264</v>
      </c>
      <c r="B131" s="22">
        <v>135.727272727273</v>
      </c>
      <c r="C131" s="24" t="s">
        <v>29</v>
      </c>
    </row>
    <row r="132" spans="1:3" x14ac:dyDescent="0.45">
      <c r="A132" s="21">
        <v>39295</v>
      </c>
      <c r="B132" s="22">
        <v>170.304347826087</v>
      </c>
      <c r="C132" s="24" t="s">
        <v>29</v>
      </c>
    </row>
    <row r="133" spans="1:3" x14ac:dyDescent="0.45">
      <c r="A133" s="21">
        <v>39326</v>
      </c>
      <c r="B133" s="22">
        <v>180.76190476190499</v>
      </c>
      <c r="C133" s="24" t="s">
        <v>29</v>
      </c>
    </row>
    <row r="134" spans="1:3" x14ac:dyDescent="0.45">
      <c r="A134" s="21">
        <v>39356</v>
      </c>
      <c r="B134" s="22">
        <v>174.73913043478299</v>
      </c>
      <c r="C134" s="23" t="s">
        <v>28</v>
      </c>
    </row>
    <row r="135" spans="1:3" x14ac:dyDescent="0.45">
      <c r="A135" s="21">
        <v>39387</v>
      </c>
      <c r="B135" s="22">
        <v>211.18181818181799</v>
      </c>
      <c r="C135" s="23" t="s">
        <v>28</v>
      </c>
    </row>
    <row r="136" spans="1:3" x14ac:dyDescent="0.45">
      <c r="A136" s="21">
        <v>39417</v>
      </c>
      <c r="B136" s="22">
        <v>242.55</v>
      </c>
      <c r="C136" s="25" t="s">
        <v>30</v>
      </c>
    </row>
    <row r="137" spans="1:3" x14ac:dyDescent="0.45">
      <c r="A137" s="21">
        <v>39448</v>
      </c>
      <c r="B137" s="22">
        <v>264.86363636363598</v>
      </c>
      <c r="C137" s="25" t="s">
        <v>30</v>
      </c>
    </row>
    <row r="138" spans="1:3" x14ac:dyDescent="0.45">
      <c r="A138" s="21">
        <v>39479</v>
      </c>
      <c r="B138" s="22">
        <v>289.28571428571399</v>
      </c>
      <c r="C138" s="25" t="s">
        <v>30</v>
      </c>
    </row>
    <row r="139" spans="1:3" x14ac:dyDescent="0.45">
      <c r="A139" s="21">
        <v>39508</v>
      </c>
      <c r="B139" s="22">
        <v>339.8</v>
      </c>
      <c r="C139" s="25" t="s">
        <v>30</v>
      </c>
    </row>
    <row r="140" spans="1:3" x14ac:dyDescent="0.45">
      <c r="A140" s="21">
        <v>39539</v>
      </c>
      <c r="B140" s="22">
        <v>326</v>
      </c>
      <c r="C140" s="25" t="s">
        <v>30</v>
      </c>
    </row>
    <row r="141" spans="1:3" x14ac:dyDescent="0.45">
      <c r="A141" s="21">
        <v>39569</v>
      </c>
      <c r="B141" s="22">
        <v>293.39130434782601</v>
      </c>
      <c r="C141" s="25" t="s">
        <v>30</v>
      </c>
    </row>
    <row r="142" spans="1:3" x14ac:dyDescent="0.45">
      <c r="A142" s="21">
        <v>39600</v>
      </c>
      <c r="B142" s="22">
        <v>287</v>
      </c>
      <c r="C142" s="25" t="s">
        <v>30</v>
      </c>
    </row>
    <row r="143" spans="1:3" x14ac:dyDescent="0.45">
      <c r="A143" s="21">
        <v>39630</v>
      </c>
      <c r="B143" s="22">
        <v>321.34782608695701</v>
      </c>
      <c r="C143" s="25" t="s">
        <v>30</v>
      </c>
    </row>
    <row r="144" spans="1:3" x14ac:dyDescent="0.45">
      <c r="A144" s="21">
        <v>39661</v>
      </c>
      <c r="B144" s="22">
        <v>339.18181818181802</v>
      </c>
      <c r="C144" s="25" t="s">
        <v>30</v>
      </c>
    </row>
    <row r="145" spans="1:3" x14ac:dyDescent="0.45">
      <c r="A145" s="21">
        <v>39692</v>
      </c>
      <c r="B145" s="22">
        <v>386.5</v>
      </c>
      <c r="C145" s="25" t="s">
        <v>30</v>
      </c>
    </row>
    <row r="146" spans="1:3" x14ac:dyDescent="0.45">
      <c r="A146" s="21">
        <v>39722</v>
      </c>
      <c r="B146" s="22">
        <v>604.21739130434798</v>
      </c>
      <c r="C146" s="25" t="s">
        <v>30</v>
      </c>
    </row>
    <row r="147" spans="1:3" x14ac:dyDescent="0.45">
      <c r="A147" s="21">
        <v>39753</v>
      </c>
      <c r="B147" s="22">
        <v>717.09523809523796</v>
      </c>
      <c r="C147" s="25" t="s">
        <v>30</v>
      </c>
    </row>
    <row r="148" spans="1:3" x14ac:dyDescent="0.45">
      <c r="A148" s="21">
        <v>39783</v>
      </c>
      <c r="B148" s="22">
        <v>788.54545454545496</v>
      </c>
      <c r="C148" s="25" t="s">
        <v>30</v>
      </c>
    </row>
    <row r="149" spans="1:3" x14ac:dyDescent="0.45">
      <c r="A149" s="21">
        <v>39814</v>
      </c>
      <c r="B149" s="22">
        <v>716.04545454545496</v>
      </c>
      <c r="C149" s="25" t="s">
        <v>30</v>
      </c>
    </row>
    <row r="150" spans="1:3" x14ac:dyDescent="0.45">
      <c r="A150" s="21">
        <v>39845</v>
      </c>
      <c r="B150" s="22">
        <v>672.23809523809496</v>
      </c>
      <c r="C150" s="25" t="s">
        <v>30</v>
      </c>
    </row>
    <row r="151" spans="1:3" x14ac:dyDescent="0.45">
      <c r="A151" s="21">
        <v>39873</v>
      </c>
      <c r="B151" s="22">
        <v>719.45454545454504</v>
      </c>
      <c r="C151" s="25" t="s">
        <v>30</v>
      </c>
    </row>
    <row r="152" spans="1:3" x14ac:dyDescent="0.45">
      <c r="A152" s="21">
        <v>39904</v>
      </c>
      <c r="B152" s="22">
        <v>683.142857142857</v>
      </c>
      <c r="C152" s="25" t="s">
        <v>30</v>
      </c>
    </row>
    <row r="153" spans="1:3" x14ac:dyDescent="0.45">
      <c r="A153" s="21">
        <v>39934</v>
      </c>
      <c r="B153" s="22">
        <v>564.86363636363603</v>
      </c>
      <c r="C153" s="25" t="s">
        <v>30</v>
      </c>
    </row>
    <row r="154" spans="1:3" x14ac:dyDescent="0.45">
      <c r="A154" s="21">
        <v>39965</v>
      </c>
      <c r="B154" s="22">
        <v>451.63636363636402</v>
      </c>
      <c r="C154" s="25" t="s">
        <v>30</v>
      </c>
    </row>
    <row r="155" spans="1:3" x14ac:dyDescent="0.45">
      <c r="A155" s="21">
        <v>39995</v>
      </c>
      <c r="B155" s="22">
        <v>413.95652173912998</v>
      </c>
      <c r="C155" s="23" t="s">
        <v>28</v>
      </c>
    </row>
    <row r="156" spans="1:3" x14ac:dyDescent="0.45">
      <c r="A156" s="21">
        <v>40026</v>
      </c>
      <c r="B156" s="22">
        <v>341.33333333333297</v>
      </c>
      <c r="C156" s="23" t="s">
        <v>28</v>
      </c>
    </row>
    <row r="157" spans="1:3" x14ac:dyDescent="0.45">
      <c r="A157" s="21">
        <v>40057</v>
      </c>
      <c r="B157" s="22">
        <v>318.63636363636402</v>
      </c>
      <c r="C157" s="23" t="s">
        <v>28</v>
      </c>
    </row>
    <row r="158" spans="1:3" x14ac:dyDescent="0.45">
      <c r="A158" s="21">
        <v>40087</v>
      </c>
      <c r="B158" s="22">
        <v>297.91304347826099</v>
      </c>
      <c r="C158" s="23" t="s">
        <v>28</v>
      </c>
    </row>
    <row r="159" spans="1:3" x14ac:dyDescent="0.45">
      <c r="A159" s="21">
        <v>40118</v>
      </c>
      <c r="B159" s="22">
        <v>284.857142857143</v>
      </c>
      <c r="C159" s="23" t="s">
        <v>28</v>
      </c>
    </row>
    <row r="160" spans="1:3" x14ac:dyDescent="0.45">
      <c r="A160" s="21">
        <v>40148</v>
      </c>
      <c r="B160" s="22">
        <v>265.90909090909099</v>
      </c>
      <c r="C160" s="23" t="s">
        <v>28</v>
      </c>
    </row>
    <row r="161" spans="1:3" x14ac:dyDescent="0.45">
      <c r="A161" s="21">
        <v>40179</v>
      </c>
      <c r="B161" s="22">
        <v>232.57142857142901</v>
      </c>
      <c r="C161" s="23" t="s">
        <v>28</v>
      </c>
    </row>
    <row r="162" spans="1:3" x14ac:dyDescent="0.45">
      <c r="A162" s="21">
        <v>40210</v>
      </c>
      <c r="B162" s="22">
        <v>234.23809523809501</v>
      </c>
      <c r="C162" s="23" t="s">
        <v>28</v>
      </c>
    </row>
    <row r="163" spans="1:3" x14ac:dyDescent="0.45">
      <c r="A163" s="21">
        <v>40238</v>
      </c>
      <c r="B163" s="22">
        <v>218.08695652173901</v>
      </c>
      <c r="C163" s="23" t="s">
        <v>28</v>
      </c>
    </row>
    <row r="164" spans="1:3" x14ac:dyDescent="0.45">
      <c r="A164" s="21">
        <v>40269</v>
      </c>
      <c r="B164" s="22">
        <v>196.47619047619099</v>
      </c>
      <c r="C164" s="23" t="s">
        <v>28</v>
      </c>
    </row>
    <row r="165" spans="1:3" x14ac:dyDescent="0.45">
      <c r="A165" s="21">
        <v>40299</v>
      </c>
      <c r="B165" s="22">
        <v>228.80952380952399</v>
      </c>
      <c r="C165" s="23" t="s">
        <v>28</v>
      </c>
    </row>
    <row r="166" spans="1:3" x14ac:dyDescent="0.45">
      <c r="A166" s="21">
        <v>40330</v>
      </c>
      <c r="B166" s="22">
        <v>258.45454545454498</v>
      </c>
      <c r="C166" s="23" t="s">
        <v>28</v>
      </c>
    </row>
    <row r="167" spans="1:3" x14ac:dyDescent="0.45">
      <c r="A167" s="21">
        <v>40360</v>
      </c>
      <c r="B167" s="22">
        <v>253.08695652173901</v>
      </c>
      <c r="C167" s="23" t="s">
        <v>28</v>
      </c>
    </row>
    <row r="168" spans="1:3" x14ac:dyDescent="0.45">
      <c r="A168" s="21">
        <v>40391</v>
      </c>
      <c r="B168" s="22">
        <v>241.636363636364</v>
      </c>
      <c r="C168" s="23" t="s">
        <v>28</v>
      </c>
    </row>
    <row r="169" spans="1:3" x14ac:dyDescent="0.45">
      <c r="A169" s="21">
        <v>40422</v>
      </c>
      <c r="B169" s="22">
        <v>238.636363636364</v>
      </c>
      <c r="C169" s="23" t="s">
        <v>28</v>
      </c>
    </row>
    <row r="170" spans="1:3" x14ac:dyDescent="0.45">
      <c r="A170" s="21">
        <v>40452</v>
      </c>
      <c r="B170" s="22">
        <v>230.59090909090901</v>
      </c>
      <c r="C170" s="23" t="s">
        <v>28</v>
      </c>
    </row>
    <row r="171" spans="1:3" x14ac:dyDescent="0.45">
      <c r="A171" s="21">
        <v>40483</v>
      </c>
      <c r="B171" s="22">
        <v>224.40909090909099</v>
      </c>
      <c r="C171" s="23" t="s">
        <v>28</v>
      </c>
    </row>
    <row r="172" spans="1:3" x14ac:dyDescent="0.45">
      <c r="A172" s="21">
        <v>40513</v>
      </c>
      <c r="B172" s="22">
        <v>214.78260869565199</v>
      </c>
      <c r="C172" s="23" t="s">
        <v>28</v>
      </c>
    </row>
    <row r="173" spans="1:3" x14ac:dyDescent="0.45">
      <c r="A173" s="21">
        <v>40544</v>
      </c>
      <c r="B173" s="22">
        <v>204.857142857143</v>
      </c>
      <c r="C173" s="23" t="s">
        <v>28</v>
      </c>
    </row>
    <row r="174" spans="1:3" x14ac:dyDescent="0.45">
      <c r="A174" s="21">
        <v>40575</v>
      </c>
      <c r="B174" s="22">
        <v>193.1</v>
      </c>
      <c r="C174" s="23" t="s">
        <v>28</v>
      </c>
    </row>
    <row r="175" spans="1:3" x14ac:dyDescent="0.45">
      <c r="A175" s="21">
        <v>40603</v>
      </c>
      <c r="B175" s="22">
        <v>192.434782608696</v>
      </c>
      <c r="C175" s="23" t="s">
        <v>28</v>
      </c>
    </row>
    <row r="176" spans="1:3" x14ac:dyDescent="0.45">
      <c r="A176" s="21">
        <v>40634</v>
      </c>
      <c r="B176" s="22">
        <v>185.61904761904799</v>
      </c>
      <c r="C176" s="23" t="s">
        <v>28</v>
      </c>
    </row>
    <row r="177" spans="1:3" x14ac:dyDescent="0.45">
      <c r="A177" s="21">
        <v>40664</v>
      </c>
      <c r="B177" s="22">
        <v>189.95454545454501</v>
      </c>
      <c r="C177" s="23" t="s">
        <v>28</v>
      </c>
    </row>
    <row r="178" spans="1:3" x14ac:dyDescent="0.45">
      <c r="A178" s="21">
        <v>40695</v>
      </c>
      <c r="B178" s="22">
        <v>204.136363636364</v>
      </c>
      <c r="C178" s="23" t="s">
        <v>28</v>
      </c>
    </row>
    <row r="179" spans="1:3" x14ac:dyDescent="0.45">
      <c r="A179" s="21">
        <v>40725</v>
      </c>
      <c r="B179" s="22">
        <v>203.54545454545499</v>
      </c>
      <c r="C179" s="23" t="s">
        <v>28</v>
      </c>
    </row>
    <row r="180" spans="1:3" x14ac:dyDescent="0.45">
      <c r="A180" s="21">
        <v>40756</v>
      </c>
      <c r="B180" s="22">
        <v>244.21739130434801</v>
      </c>
      <c r="C180" s="23" t="s">
        <v>28</v>
      </c>
    </row>
    <row r="181" spans="1:3" x14ac:dyDescent="0.45">
      <c r="A181" s="21">
        <v>40787</v>
      </c>
      <c r="B181" s="22">
        <v>284.13636363636402</v>
      </c>
      <c r="C181" s="23" t="s">
        <v>28</v>
      </c>
    </row>
    <row r="182" spans="1:3" x14ac:dyDescent="0.45">
      <c r="A182" s="21">
        <v>40817</v>
      </c>
      <c r="B182" s="22">
        <v>299.142857142857</v>
      </c>
      <c r="C182" s="23" t="s">
        <v>28</v>
      </c>
    </row>
    <row r="183" spans="1:3" x14ac:dyDescent="0.45">
      <c r="A183" s="21">
        <v>40848</v>
      </c>
      <c r="B183" s="22">
        <v>295.63636363636402</v>
      </c>
      <c r="C183" s="23" t="s">
        <v>28</v>
      </c>
    </row>
    <row r="184" spans="1:3" x14ac:dyDescent="0.45">
      <c r="A184" s="21">
        <v>40878</v>
      </c>
      <c r="B184" s="22">
        <v>309.27272727272702</v>
      </c>
      <c r="C184" s="23" t="s">
        <v>28</v>
      </c>
    </row>
    <row r="185" spans="1:3" x14ac:dyDescent="0.45">
      <c r="A185" s="21">
        <v>40909</v>
      </c>
      <c r="B185" s="22">
        <v>299.90476190476198</v>
      </c>
      <c r="C185" s="23" t="s">
        <v>28</v>
      </c>
    </row>
    <row r="186" spans="1:3" x14ac:dyDescent="0.45">
      <c r="A186" s="21">
        <v>40940</v>
      </c>
      <c r="B186" s="22">
        <v>269.142857142857</v>
      </c>
      <c r="C186" s="23" t="s">
        <v>28</v>
      </c>
    </row>
    <row r="187" spans="1:3" x14ac:dyDescent="0.45">
      <c r="A187" s="21">
        <v>40969</v>
      </c>
      <c r="B187" s="22">
        <v>245.65217391304401</v>
      </c>
      <c r="C187" s="23" t="s">
        <v>28</v>
      </c>
    </row>
    <row r="188" spans="1:3" x14ac:dyDescent="0.45">
      <c r="A188" s="21">
        <v>41000</v>
      </c>
      <c r="B188" s="22">
        <v>252</v>
      </c>
      <c r="C188" s="23" t="s">
        <v>28</v>
      </c>
    </row>
    <row r="189" spans="1:3" x14ac:dyDescent="0.45">
      <c r="A189" s="21">
        <v>41030</v>
      </c>
      <c r="B189" s="22">
        <v>266.47826086956502</v>
      </c>
      <c r="C189" s="23" t="s">
        <v>28</v>
      </c>
    </row>
    <row r="190" spans="1:3" x14ac:dyDescent="0.45">
      <c r="A190" s="21">
        <v>41061</v>
      </c>
      <c r="B190" s="22">
        <v>280.31818181818198</v>
      </c>
      <c r="C190" s="23" t="s">
        <v>28</v>
      </c>
    </row>
    <row r="191" spans="1:3" x14ac:dyDescent="0.45">
      <c r="A191" s="21">
        <v>41091</v>
      </c>
      <c r="B191" s="22">
        <v>264.86363636363598</v>
      </c>
      <c r="C191" s="23" t="s">
        <v>28</v>
      </c>
    </row>
    <row r="192" spans="1:3" x14ac:dyDescent="0.45">
      <c r="A192" s="21">
        <v>41122</v>
      </c>
      <c r="B192" s="22">
        <v>245.60869565217399</v>
      </c>
      <c r="C192" s="23" t="s">
        <v>28</v>
      </c>
    </row>
    <row r="193" spans="1:3" x14ac:dyDescent="0.45">
      <c r="A193" s="21">
        <v>41153</v>
      </c>
      <c r="B193" s="22">
        <v>231.04761904761901</v>
      </c>
      <c r="C193" s="23" t="s">
        <v>28</v>
      </c>
    </row>
    <row r="194" spans="1:3" x14ac:dyDescent="0.45">
      <c r="A194" s="21">
        <v>41183</v>
      </c>
      <c r="B194" s="22">
        <v>208.272727272727</v>
      </c>
      <c r="C194" s="23" t="s">
        <v>28</v>
      </c>
    </row>
    <row r="195" spans="1:3" x14ac:dyDescent="0.45">
      <c r="A195" s="21">
        <v>41214</v>
      </c>
      <c r="B195" s="22">
        <v>210.81818181818201</v>
      </c>
      <c r="C195" s="23" t="s">
        <v>28</v>
      </c>
    </row>
    <row r="196" spans="1:3" x14ac:dyDescent="0.45">
      <c r="A196" s="21">
        <v>41244</v>
      </c>
      <c r="B196" s="22">
        <v>207.5</v>
      </c>
      <c r="C196" s="23" t="s">
        <v>28</v>
      </c>
    </row>
    <row r="197" spans="1:3" x14ac:dyDescent="0.45">
      <c r="A197" s="21">
        <v>41275</v>
      </c>
      <c r="B197" s="22">
        <v>193.31818181818201</v>
      </c>
      <c r="C197" s="23" t="s">
        <v>28</v>
      </c>
    </row>
    <row r="198" spans="1:3" x14ac:dyDescent="0.45">
      <c r="A198" s="21">
        <v>41306</v>
      </c>
      <c r="B198" s="22">
        <v>196.9</v>
      </c>
      <c r="C198" s="23" t="s">
        <v>28</v>
      </c>
    </row>
    <row r="199" spans="1:3" x14ac:dyDescent="0.45">
      <c r="A199" s="21">
        <v>41334</v>
      </c>
      <c r="B199" s="22">
        <v>196.47619047619099</v>
      </c>
      <c r="C199" s="23" t="s">
        <v>28</v>
      </c>
    </row>
    <row r="200" spans="1:3" x14ac:dyDescent="0.45">
      <c r="A200" s="21">
        <v>41365</v>
      </c>
      <c r="B200" s="22">
        <v>197.863636363636</v>
      </c>
      <c r="C200" s="23" t="s">
        <v>28</v>
      </c>
    </row>
    <row r="201" spans="1:3" x14ac:dyDescent="0.45">
      <c r="A201" s="21">
        <v>41395</v>
      </c>
      <c r="B201" s="22">
        <v>190</v>
      </c>
      <c r="C201" s="23" t="s">
        <v>28</v>
      </c>
    </row>
    <row r="202" spans="1:3" x14ac:dyDescent="0.45">
      <c r="A202" s="21">
        <v>41426</v>
      </c>
      <c r="B202" s="22">
        <v>211.857142857143</v>
      </c>
      <c r="C202" s="23" t="s">
        <v>28</v>
      </c>
    </row>
    <row r="203" spans="1:3" x14ac:dyDescent="0.45">
      <c r="A203" s="21">
        <v>41456</v>
      </c>
      <c r="B203" s="22">
        <v>212.08695652173901</v>
      </c>
      <c r="C203" s="23" t="s">
        <v>28</v>
      </c>
    </row>
    <row r="204" spans="1:3" x14ac:dyDescent="0.45">
      <c r="A204" s="21">
        <v>41487</v>
      </c>
      <c r="B204" s="22">
        <v>208.333333333333</v>
      </c>
      <c r="C204" s="23" t="s">
        <v>28</v>
      </c>
    </row>
    <row r="205" spans="1:3" x14ac:dyDescent="0.45">
      <c r="A205" s="21">
        <v>41518</v>
      </c>
      <c r="B205" s="22">
        <v>207.47619047619099</v>
      </c>
      <c r="C205" s="23" t="s">
        <v>28</v>
      </c>
    </row>
    <row r="206" spans="1:3" x14ac:dyDescent="0.45">
      <c r="A206" s="21">
        <v>41548</v>
      </c>
      <c r="B206" s="22">
        <v>200.173913043478</v>
      </c>
      <c r="C206" s="23" t="s">
        <v>28</v>
      </c>
    </row>
    <row r="207" spans="1:3" x14ac:dyDescent="0.45">
      <c r="A207" s="21">
        <v>41579</v>
      </c>
      <c r="B207" s="22">
        <v>193.90909090909099</v>
      </c>
      <c r="C207" s="23" t="s">
        <v>28</v>
      </c>
    </row>
    <row r="208" spans="1:3" x14ac:dyDescent="0.45">
      <c r="A208" s="21">
        <v>41609</v>
      </c>
      <c r="B208" s="22">
        <v>181.47619047619099</v>
      </c>
      <c r="C208" s="23" t="s">
        <v>28</v>
      </c>
    </row>
    <row r="209" spans="1:3" x14ac:dyDescent="0.45">
      <c r="A209" s="21">
        <v>41640</v>
      </c>
      <c r="B209" s="22">
        <v>171.95454545454501</v>
      </c>
      <c r="C209" s="23" t="s">
        <v>28</v>
      </c>
    </row>
    <row r="210" spans="1:3" x14ac:dyDescent="0.45">
      <c r="A210" s="21">
        <v>41671</v>
      </c>
      <c r="B210" s="22">
        <v>172.05</v>
      </c>
      <c r="C210" s="23" t="s">
        <v>28</v>
      </c>
    </row>
    <row r="211" spans="1:3" x14ac:dyDescent="0.45">
      <c r="A211" s="21">
        <v>41699</v>
      </c>
      <c r="B211" s="22">
        <v>165.857142857143</v>
      </c>
      <c r="C211" s="23" t="s">
        <v>28</v>
      </c>
    </row>
    <row r="212" spans="1:3" x14ac:dyDescent="0.45">
      <c r="A212" s="21">
        <v>41730</v>
      </c>
      <c r="B212" s="22">
        <v>156</v>
      </c>
      <c r="C212" s="23" t="s">
        <v>28</v>
      </c>
    </row>
    <row r="213" spans="1:3" x14ac:dyDescent="0.45">
      <c r="A213" s="21">
        <v>41760</v>
      </c>
      <c r="B213" s="22">
        <v>151.695652173913</v>
      </c>
      <c r="C213" s="23" t="s">
        <v>28</v>
      </c>
    </row>
    <row r="214" spans="1:3" x14ac:dyDescent="0.45">
      <c r="A214" s="21">
        <v>41791</v>
      </c>
      <c r="B214" s="22">
        <v>145.142857142857</v>
      </c>
      <c r="C214" s="23" t="s">
        <v>28</v>
      </c>
    </row>
    <row r="215" spans="1:3" x14ac:dyDescent="0.45">
      <c r="A215" s="21">
        <v>41821</v>
      </c>
      <c r="B215" s="22">
        <v>144.34782608695701</v>
      </c>
      <c r="C215" s="23" t="s">
        <v>28</v>
      </c>
    </row>
    <row r="216" spans="1:3" x14ac:dyDescent="0.45">
      <c r="A216" s="21">
        <v>41852</v>
      </c>
      <c r="B216" s="22">
        <v>151.31818181818201</v>
      </c>
      <c r="C216" s="23" t="s">
        <v>28</v>
      </c>
    </row>
    <row r="217" spans="1:3" x14ac:dyDescent="0.45">
      <c r="A217" s="21">
        <v>41883</v>
      </c>
      <c r="B217" s="22">
        <v>151.136363636364</v>
      </c>
      <c r="C217" s="23" t="s">
        <v>28</v>
      </c>
    </row>
    <row r="218" spans="1:3" x14ac:dyDescent="0.45">
      <c r="A218" s="21">
        <v>41913</v>
      </c>
      <c r="B218" s="22">
        <v>165.695652173913</v>
      </c>
      <c r="C218" s="23" t="s">
        <v>28</v>
      </c>
    </row>
    <row r="219" spans="1:3" x14ac:dyDescent="0.45">
      <c r="A219" s="21">
        <v>41944</v>
      </c>
      <c r="B219" s="22">
        <v>175.142857142857</v>
      </c>
      <c r="C219" s="23" t="s">
        <v>28</v>
      </c>
    </row>
    <row r="220" spans="1:3" x14ac:dyDescent="0.45">
      <c r="A220" s="21">
        <v>41974</v>
      </c>
      <c r="B220" s="22">
        <v>194.68181818181799</v>
      </c>
      <c r="C220" s="23" t="s">
        <v>28</v>
      </c>
    </row>
    <row r="221" spans="1:3" x14ac:dyDescent="0.45">
      <c r="A221" s="21">
        <v>42005</v>
      </c>
      <c r="B221" s="22">
        <v>207.71428571428601</v>
      </c>
      <c r="C221" s="23" t="s">
        <v>28</v>
      </c>
    </row>
    <row r="222" spans="1:3" x14ac:dyDescent="0.45">
      <c r="A222" s="21">
        <v>42036</v>
      </c>
      <c r="B222" s="22">
        <v>197.23809523809501</v>
      </c>
      <c r="C222" s="23" t="s">
        <v>28</v>
      </c>
    </row>
    <row r="223" spans="1:3" x14ac:dyDescent="0.45">
      <c r="A223" s="21">
        <v>42064</v>
      </c>
      <c r="B223" s="22">
        <v>182.363636363636</v>
      </c>
      <c r="C223" s="23" t="s">
        <v>28</v>
      </c>
    </row>
    <row r="224" spans="1:3" x14ac:dyDescent="0.45">
      <c r="A224" s="21">
        <v>42095</v>
      </c>
      <c r="B224" s="22">
        <v>177.61904761904799</v>
      </c>
      <c r="C224" s="23" t="s">
        <v>28</v>
      </c>
    </row>
    <row r="225" spans="1:3" x14ac:dyDescent="0.45">
      <c r="A225" s="21">
        <v>42125</v>
      </c>
      <c r="B225" s="22">
        <v>177.857142857143</v>
      </c>
      <c r="C225" s="23" t="s">
        <v>28</v>
      </c>
    </row>
    <row r="226" spans="1:3" x14ac:dyDescent="0.45">
      <c r="A226" s="21">
        <v>42156</v>
      </c>
      <c r="B226" s="22">
        <v>186.59090909090901</v>
      </c>
      <c r="C226" s="23" t="s">
        <v>28</v>
      </c>
    </row>
    <row r="227" spans="1:3" x14ac:dyDescent="0.45">
      <c r="A227" s="21">
        <v>42186</v>
      </c>
      <c r="B227" s="22">
        <v>197.73913043478299</v>
      </c>
      <c r="C227" s="23" t="s">
        <v>28</v>
      </c>
    </row>
    <row r="228" spans="1:3" x14ac:dyDescent="0.45">
      <c r="A228" s="21">
        <v>42217</v>
      </c>
      <c r="B228" s="22">
        <v>217.95238095238099</v>
      </c>
      <c r="C228" s="23" t="s">
        <v>28</v>
      </c>
    </row>
    <row r="229" spans="1:3" x14ac:dyDescent="0.45">
      <c r="A229" s="21">
        <v>42248</v>
      </c>
      <c r="B229" s="22">
        <v>224.727272727273</v>
      </c>
      <c r="C229" s="23" t="s">
        <v>28</v>
      </c>
    </row>
    <row r="230" spans="1:3" x14ac:dyDescent="0.45">
      <c r="A230" s="21">
        <v>42278</v>
      </c>
      <c r="B230" s="22">
        <v>230.73913043478299</v>
      </c>
      <c r="C230" s="23" t="s">
        <v>28</v>
      </c>
    </row>
    <row r="231" spans="1:3" x14ac:dyDescent="0.45">
      <c r="A231" s="21">
        <v>42309</v>
      </c>
      <c r="B231" s="22">
        <v>220.857142857143</v>
      </c>
      <c r="C231" s="23" t="s">
        <v>28</v>
      </c>
    </row>
    <row r="232" spans="1:3" x14ac:dyDescent="0.45">
      <c r="A232" s="21">
        <v>42339</v>
      </c>
      <c r="B232" s="22">
        <v>235.636363636364</v>
      </c>
      <c r="C232" s="23" t="s">
        <v>28</v>
      </c>
    </row>
    <row r="233" spans="1:3" x14ac:dyDescent="0.45">
      <c r="A233" s="21">
        <v>42370</v>
      </c>
      <c r="B233" s="22">
        <v>262.28571428571399</v>
      </c>
      <c r="C233" s="23" t="s">
        <v>28</v>
      </c>
    </row>
    <row r="234" spans="1:3" x14ac:dyDescent="0.45">
      <c r="A234" s="21">
        <v>42401</v>
      </c>
      <c r="B234" s="22">
        <v>293.142857142857</v>
      </c>
      <c r="C234" s="23" t="s">
        <v>28</v>
      </c>
    </row>
    <row r="235" spans="1:3" x14ac:dyDescent="0.45">
      <c r="A235" s="21">
        <v>42430</v>
      </c>
      <c r="B235" s="22">
        <v>249.863636363636</v>
      </c>
      <c r="C235" s="23" t="s">
        <v>28</v>
      </c>
    </row>
    <row r="236" spans="1:3" x14ac:dyDescent="0.45">
      <c r="A236" s="21">
        <v>42461</v>
      </c>
      <c r="B236" s="22">
        <v>219.45454545454601</v>
      </c>
      <c r="C236" s="23" t="s">
        <v>28</v>
      </c>
    </row>
    <row r="237" spans="1:3" x14ac:dyDescent="0.45">
      <c r="A237" s="21">
        <v>42491</v>
      </c>
      <c r="B237" s="22">
        <v>209.90909090909099</v>
      </c>
      <c r="C237" s="23" t="s">
        <v>28</v>
      </c>
    </row>
    <row r="238" spans="1:3" x14ac:dyDescent="0.45">
      <c r="A238" s="21">
        <v>42522</v>
      </c>
      <c r="B238" s="22">
        <v>209.59090909090901</v>
      </c>
      <c r="C238" s="23" t="s">
        <v>28</v>
      </c>
    </row>
    <row r="239" spans="1:3" x14ac:dyDescent="0.45">
      <c r="A239" s="21">
        <v>42552</v>
      </c>
      <c r="B239" s="22">
        <v>199.95454545454601</v>
      </c>
      <c r="C239" s="23" t="s">
        <v>28</v>
      </c>
    </row>
    <row r="240" spans="1:3" x14ac:dyDescent="0.45">
      <c r="A240" s="21">
        <v>42583</v>
      </c>
      <c r="B240" s="22">
        <v>188.47826086956499</v>
      </c>
      <c r="C240" s="23" t="s">
        <v>28</v>
      </c>
    </row>
    <row r="241" spans="1:3" x14ac:dyDescent="0.45">
      <c r="A241" s="21">
        <v>42614</v>
      </c>
      <c r="B241" s="22">
        <v>184.04545454545499</v>
      </c>
      <c r="C241" s="23" t="s">
        <v>28</v>
      </c>
    </row>
    <row r="242" spans="1:3" x14ac:dyDescent="0.45">
      <c r="A242" s="21">
        <v>42644</v>
      </c>
      <c r="B242" s="22">
        <v>177.19047619047601</v>
      </c>
      <c r="C242" s="23" t="s">
        <v>28</v>
      </c>
    </row>
    <row r="243" spans="1:3" x14ac:dyDescent="0.45">
      <c r="A243" s="21">
        <v>42675</v>
      </c>
      <c r="B243" s="22">
        <v>178.136363636364</v>
      </c>
      <c r="C243" s="23" t="s">
        <v>28</v>
      </c>
    </row>
    <row r="244" spans="1:3" x14ac:dyDescent="0.45">
      <c r="A244" s="21">
        <v>42705</v>
      </c>
      <c r="B244" s="22">
        <v>167.59090909090901</v>
      </c>
      <c r="C244" s="23" t="s">
        <v>28</v>
      </c>
    </row>
    <row r="245" spans="1:3" x14ac:dyDescent="0.45">
      <c r="A245" s="21">
        <v>42736</v>
      </c>
      <c r="B245" s="22">
        <v>162.23809523809501</v>
      </c>
      <c r="C245" s="23" t="s">
        <v>28</v>
      </c>
    </row>
    <row r="246" spans="1:3" x14ac:dyDescent="0.45">
      <c r="A246" s="21">
        <v>42767</v>
      </c>
      <c r="B246" s="22">
        <v>157.94999999999999</v>
      </c>
      <c r="C246" s="23" t="s">
        <v>28</v>
      </c>
    </row>
    <row r="247" spans="1:3" x14ac:dyDescent="0.45">
      <c r="A247" s="21">
        <v>42795</v>
      </c>
      <c r="B247" s="22">
        <v>154.08695652173901</v>
      </c>
      <c r="C247" s="23" t="s">
        <v>28</v>
      </c>
    </row>
    <row r="248" spans="1:3" x14ac:dyDescent="0.45">
      <c r="A248" s="21">
        <v>42826</v>
      </c>
      <c r="B248" s="22">
        <v>157</v>
      </c>
      <c r="C248" s="23" t="s">
        <v>28</v>
      </c>
    </row>
    <row r="249" spans="1:3" x14ac:dyDescent="0.45">
      <c r="A249" s="21">
        <v>42856</v>
      </c>
      <c r="B249" s="22">
        <v>150.173913043478</v>
      </c>
      <c r="C249" s="23" t="s">
        <v>28</v>
      </c>
    </row>
    <row r="250" spans="1:3" x14ac:dyDescent="0.45">
      <c r="A250" s="21">
        <v>42887</v>
      </c>
      <c r="B250" s="22">
        <v>148.81818181818201</v>
      </c>
      <c r="C250" s="23" t="s">
        <v>28</v>
      </c>
    </row>
    <row r="251" spans="1:3" x14ac:dyDescent="0.45">
      <c r="A251" s="21">
        <v>42917</v>
      </c>
      <c r="B251" s="22">
        <v>141.19047619047601</v>
      </c>
      <c r="C251" s="23" t="s">
        <v>28</v>
      </c>
    </row>
    <row r="252" spans="1:3" x14ac:dyDescent="0.45">
      <c r="A252" s="21">
        <v>42948</v>
      </c>
      <c r="B252" s="22">
        <v>144.95652173913001</v>
      </c>
      <c r="C252" s="23" t="s">
        <v>28</v>
      </c>
    </row>
    <row r="253" spans="1:3" x14ac:dyDescent="0.45">
      <c r="A253" s="21">
        <v>42979</v>
      </c>
      <c r="B253" s="22">
        <v>143.727272727273</v>
      </c>
      <c r="C253" s="23" t="s">
        <v>28</v>
      </c>
    </row>
    <row r="254" spans="1:3" x14ac:dyDescent="0.45">
      <c r="A254" s="21">
        <v>43009</v>
      </c>
      <c r="B254" s="22">
        <v>132</v>
      </c>
      <c r="C254" s="23" t="s">
        <v>28</v>
      </c>
    </row>
    <row r="255" spans="1:3" x14ac:dyDescent="0.45">
      <c r="A255" s="21">
        <v>43040</v>
      </c>
      <c r="B255" s="22">
        <v>134.81818181818201</v>
      </c>
      <c r="C255" s="23" t="s">
        <v>28</v>
      </c>
    </row>
    <row r="256" spans="1:3" x14ac:dyDescent="0.45">
      <c r="A256" s="21">
        <v>43070</v>
      </c>
      <c r="B256" s="22">
        <v>129.95238095238099</v>
      </c>
      <c r="C256" s="23" t="s">
        <v>28</v>
      </c>
    </row>
    <row r="257" spans="1:3" x14ac:dyDescent="0.45">
      <c r="A257" s="21">
        <v>43101</v>
      </c>
      <c r="B257" s="22">
        <v>121.95454545454599</v>
      </c>
      <c r="C257" s="23" t="s">
        <v>28</v>
      </c>
    </row>
    <row r="258" spans="1:3" x14ac:dyDescent="0.45">
      <c r="A258" s="21">
        <v>43132</v>
      </c>
      <c r="B258" s="22">
        <v>122.75</v>
      </c>
      <c r="C258" s="23" t="s">
        <v>28</v>
      </c>
    </row>
    <row r="259" spans="1:3" x14ac:dyDescent="0.45">
      <c r="A259" s="21">
        <v>43160</v>
      </c>
      <c r="B259" s="22">
        <v>137.363636363636</v>
      </c>
      <c r="C259" s="23" t="s">
        <v>28</v>
      </c>
    </row>
    <row r="260" spans="1:3" x14ac:dyDescent="0.45">
      <c r="A260" s="21">
        <v>43191</v>
      </c>
      <c r="B260" s="22">
        <v>140.80952380952399</v>
      </c>
      <c r="C260" s="23" t="s">
        <v>28</v>
      </c>
    </row>
    <row r="261" spans="1:3" x14ac:dyDescent="0.45">
      <c r="A261" s="21">
        <v>43221</v>
      </c>
      <c r="B261" s="22">
        <v>146.60869565217399</v>
      </c>
      <c r="C261" s="23" t="s">
        <v>28</v>
      </c>
    </row>
    <row r="262" spans="1:3" x14ac:dyDescent="0.45">
      <c r="A262" s="21">
        <v>43252</v>
      </c>
      <c r="B262" s="22">
        <v>156.363636363636</v>
      </c>
      <c r="C262" s="23" t="s">
        <v>28</v>
      </c>
    </row>
    <row r="263" spans="1:3" x14ac:dyDescent="0.45">
      <c r="A263" s="21">
        <v>43282</v>
      </c>
      <c r="B263" s="22">
        <v>154.636363636364</v>
      </c>
      <c r="C263" s="23" t="s">
        <v>28</v>
      </c>
    </row>
    <row r="264" spans="1:3" x14ac:dyDescent="0.45">
      <c r="A264" s="21">
        <v>43313</v>
      </c>
      <c r="B264" s="22">
        <v>149.60869565217399</v>
      </c>
      <c r="C264" s="24" t="s">
        <v>29</v>
      </c>
    </row>
    <row r="265" spans="1:3" x14ac:dyDescent="0.45">
      <c r="A265" s="21">
        <v>43344</v>
      </c>
      <c r="B265" s="22">
        <v>147.333333333333</v>
      </c>
      <c r="C265" s="24" t="s">
        <v>29</v>
      </c>
    </row>
    <row r="266" spans="1:3" x14ac:dyDescent="0.45">
      <c r="A266" s="21">
        <v>43374</v>
      </c>
      <c r="B266" s="22">
        <v>148.04347826086999</v>
      </c>
      <c r="C266" s="24" t="s">
        <v>29</v>
      </c>
    </row>
    <row r="267" spans="1:3" x14ac:dyDescent="0.45">
      <c r="A267" s="21">
        <v>43405</v>
      </c>
      <c r="B267" s="22">
        <v>167.54545454545499</v>
      </c>
      <c r="C267" s="24" t="s">
        <v>29</v>
      </c>
    </row>
    <row r="268" spans="1:3" x14ac:dyDescent="0.45">
      <c r="A268" s="21">
        <v>43435</v>
      </c>
      <c r="B268" s="22">
        <v>192.2</v>
      </c>
      <c r="C268" s="24" t="s">
        <v>29</v>
      </c>
    </row>
    <row r="269" spans="1:3" x14ac:dyDescent="0.45">
      <c r="A269" s="21">
        <v>43466</v>
      </c>
      <c r="B269" s="22">
        <v>191.81818181818201</v>
      </c>
      <c r="C269" s="24" t="s">
        <v>29</v>
      </c>
    </row>
    <row r="270" spans="1:3" x14ac:dyDescent="0.45">
      <c r="A270" s="21">
        <v>43497</v>
      </c>
      <c r="B270" s="22">
        <v>172</v>
      </c>
      <c r="C270" s="24" t="s">
        <v>29</v>
      </c>
    </row>
    <row r="271" spans="1:3" x14ac:dyDescent="0.45">
      <c r="A271" s="21">
        <v>43525</v>
      </c>
      <c r="B271" s="22">
        <v>164</v>
      </c>
      <c r="C271" s="24" t="s">
        <v>29</v>
      </c>
    </row>
    <row r="272" spans="1:3" x14ac:dyDescent="0.45">
      <c r="A272" s="21">
        <v>43556</v>
      </c>
      <c r="B272" s="22">
        <v>153.52380952381</v>
      </c>
      <c r="C272" s="24" t="s">
        <v>29</v>
      </c>
    </row>
    <row r="273" spans="1:3" x14ac:dyDescent="0.45">
      <c r="A273" s="21">
        <v>43586</v>
      </c>
      <c r="B273" s="22">
        <v>158.173913043478</v>
      </c>
      <c r="C273" s="24" t="s">
        <v>29</v>
      </c>
    </row>
    <row r="274" spans="1:3" x14ac:dyDescent="0.45">
      <c r="A274" s="21">
        <v>43617</v>
      </c>
      <c r="B274" s="22">
        <v>165</v>
      </c>
      <c r="C274" s="24" t="s">
        <v>29</v>
      </c>
    </row>
    <row r="275" spans="1:3" x14ac:dyDescent="0.45">
      <c r="A275" s="21">
        <v>43647</v>
      </c>
      <c r="B275" s="22">
        <v>151.304347826087</v>
      </c>
      <c r="C275" s="24" t="s">
        <v>29</v>
      </c>
    </row>
    <row r="276" spans="1:3" x14ac:dyDescent="0.45">
      <c r="A276" s="21">
        <v>43678</v>
      </c>
      <c r="B276" s="22">
        <v>161.52173913043501</v>
      </c>
      <c r="C276" s="24" t="s">
        <v>29</v>
      </c>
    </row>
    <row r="277" spans="1:3" x14ac:dyDescent="0.45">
      <c r="A277" s="21">
        <v>43709</v>
      </c>
      <c r="B277" s="22">
        <v>156.71428571428601</v>
      </c>
      <c r="C277" s="24" t="s">
        <v>29</v>
      </c>
    </row>
    <row r="278" spans="1:3" x14ac:dyDescent="0.45">
      <c r="A278" s="21">
        <v>43739</v>
      </c>
      <c r="B278" s="22">
        <v>153.60869565217399</v>
      </c>
      <c r="C278" s="24" t="s">
        <v>29</v>
      </c>
    </row>
    <row r="279" spans="1:3" x14ac:dyDescent="0.45">
      <c r="A279" s="21">
        <v>43770</v>
      </c>
      <c r="B279" s="22">
        <v>144.42857142857099</v>
      </c>
      <c r="C279" s="24" t="s">
        <v>29</v>
      </c>
    </row>
    <row r="280" spans="1:3" x14ac:dyDescent="0.45">
      <c r="A280" s="21">
        <v>43800</v>
      </c>
      <c r="B280" s="22">
        <v>135.09523809523799</v>
      </c>
      <c r="C280" s="23" t="s">
        <v>28</v>
      </c>
    </row>
    <row r="281" spans="1:3" x14ac:dyDescent="0.45">
      <c r="A281" s="21">
        <v>43831</v>
      </c>
      <c r="B281" s="22">
        <v>130.772727272727</v>
      </c>
      <c r="C281" s="23" t="s">
        <v>28</v>
      </c>
    </row>
    <row r="282" spans="1:3" x14ac:dyDescent="0.45">
      <c r="A282" s="21">
        <v>43862</v>
      </c>
      <c r="B282" s="22">
        <v>138.52380952381</v>
      </c>
      <c r="C282" s="25" t="s">
        <v>30</v>
      </c>
    </row>
    <row r="283" spans="1:3" x14ac:dyDescent="0.45">
      <c r="A283" s="21">
        <v>43891</v>
      </c>
      <c r="B283" s="22">
        <v>322.5</v>
      </c>
      <c r="C283" s="25" t="s">
        <v>30</v>
      </c>
    </row>
    <row r="284" spans="1:3" x14ac:dyDescent="0.45">
      <c r="A284" s="21">
        <v>43922</v>
      </c>
      <c r="B284" s="22">
        <v>334.57142857142901</v>
      </c>
      <c r="C284" s="25" t="s">
        <v>30</v>
      </c>
    </row>
    <row r="285" spans="1:3" x14ac:dyDescent="0.45">
      <c r="A285" s="21">
        <v>43952</v>
      </c>
      <c r="B285" s="22">
        <v>270.59090909090901</v>
      </c>
      <c r="C285" s="23" t="s">
        <v>28</v>
      </c>
    </row>
    <row r="286" spans="1:3" x14ac:dyDescent="0.45">
      <c r="A286" s="21">
        <v>43983</v>
      </c>
      <c r="B286" s="22">
        <v>211.863636363636</v>
      </c>
      <c r="C286" s="23" t="s">
        <v>28</v>
      </c>
    </row>
    <row r="287" spans="1:3" x14ac:dyDescent="0.45">
      <c r="A287" s="21">
        <v>44013</v>
      </c>
      <c r="B287" s="22">
        <v>191.39130434782601</v>
      </c>
      <c r="C287" s="23" t="s">
        <v>28</v>
      </c>
    </row>
    <row r="288" spans="1:3" x14ac:dyDescent="0.45">
      <c r="A288" s="21">
        <v>44044</v>
      </c>
      <c r="B288" s="22">
        <v>177.61904761904799</v>
      </c>
      <c r="C288" s="23" t="s">
        <v>28</v>
      </c>
    </row>
    <row r="289" spans="1:3" x14ac:dyDescent="0.45">
      <c r="A289" s="21">
        <v>44075</v>
      </c>
      <c r="B289" s="22">
        <v>177.40909090909099</v>
      </c>
      <c r="C289" s="23" t="s">
        <v>28</v>
      </c>
    </row>
    <row r="290" spans="1:3" x14ac:dyDescent="0.45">
      <c r="A290" s="21">
        <v>44105</v>
      </c>
      <c r="B290" s="22">
        <v>172.34782608695701</v>
      </c>
      <c r="C290" s="23" t="s">
        <v>28</v>
      </c>
    </row>
    <row r="291" spans="1:3" x14ac:dyDescent="0.45">
      <c r="A291" s="21">
        <v>44136</v>
      </c>
      <c r="B291" s="22">
        <v>152.90476190476201</v>
      </c>
      <c r="C291" s="23" t="s">
        <v>28</v>
      </c>
    </row>
    <row r="292" spans="1:3" x14ac:dyDescent="0.45">
      <c r="A292" s="21">
        <v>44166</v>
      </c>
      <c r="B292" s="22">
        <v>135.227272727273</v>
      </c>
      <c r="C292" s="23" t="s">
        <v>28</v>
      </c>
    </row>
    <row r="293" spans="1:3" x14ac:dyDescent="0.45">
      <c r="A293" s="21">
        <v>44197</v>
      </c>
      <c r="B293" s="22">
        <v>127</v>
      </c>
      <c r="C293" s="23" t="s">
        <v>28</v>
      </c>
    </row>
    <row r="294" spans="1:3" x14ac:dyDescent="0.45">
      <c r="A294" s="21">
        <v>44228</v>
      </c>
      <c r="B294" s="22">
        <v>121.619047619048</v>
      </c>
      <c r="C294" s="23" t="s">
        <v>28</v>
      </c>
    </row>
    <row r="295" spans="1:3" x14ac:dyDescent="0.45">
      <c r="A295" s="21">
        <v>44256</v>
      </c>
      <c r="B295" s="22">
        <v>123.95652173913</v>
      </c>
      <c r="C295" s="23" t="s">
        <v>28</v>
      </c>
    </row>
    <row r="296" spans="1:3" x14ac:dyDescent="0.45">
      <c r="A296" s="21">
        <v>44287</v>
      </c>
      <c r="B296" s="22">
        <v>117.095238095238</v>
      </c>
      <c r="C296" s="23" t="s">
        <v>28</v>
      </c>
    </row>
    <row r="297" spans="1:3" x14ac:dyDescent="0.45">
      <c r="A297" s="21">
        <v>44317</v>
      </c>
      <c r="B297" s="22">
        <v>114.47619047619099</v>
      </c>
      <c r="C297" s="23" t="s">
        <v>28</v>
      </c>
    </row>
    <row r="298" spans="1:3" x14ac:dyDescent="0.45">
      <c r="A298" s="21">
        <v>44348</v>
      </c>
      <c r="B298" s="22">
        <v>109.95454545454599</v>
      </c>
      <c r="C298" s="23" t="s">
        <v>28</v>
      </c>
    </row>
    <row r="299" spans="1:3" x14ac:dyDescent="0.45">
      <c r="A299" s="21">
        <v>44378</v>
      </c>
      <c r="B299" s="22">
        <v>111.39130434782599</v>
      </c>
      <c r="C299" s="23" t="s">
        <v>28</v>
      </c>
    </row>
    <row r="300" spans="1:3" x14ac:dyDescent="0.45">
      <c r="A300" s="21">
        <v>44409</v>
      </c>
      <c r="B300" s="22">
        <v>115.09090909090899</v>
      </c>
      <c r="C300" s="23" t="s">
        <v>28</v>
      </c>
    </row>
    <row r="301" spans="1:3" x14ac:dyDescent="0.45">
      <c r="A301" s="21">
        <v>44440</v>
      </c>
      <c r="B301" s="22">
        <v>111.227272727273</v>
      </c>
      <c r="C301" s="23" t="s">
        <v>28</v>
      </c>
    </row>
    <row r="302" spans="1:3" x14ac:dyDescent="0.45">
      <c r="A302" s="21">
        <v>44470</v>
      </c>
      <c r="B302" s="22">
        <v>110.59090909090899</v>
      </c>
      <c r="C302" s="23" t="s">
        <v>28</v>
      </c>
    </row>
    <row r="303" spans="1:3" x14ac:dyDescent="0.45">
      <c r="A303" s="21">
        <v>44501</v>
      </c>
      <c r="B303" s="22">
        <v>114.863636363636</v>
      </c>
      <c r="C303" s="23" t="s">
        <v>28</v>
      </c>
    </row>
    <row r="304" spans="1:3" x14ac:dyDescent="0.45">
      <c r="A304" s="21">
        <v>44531</v>
      </c>
      <c r="B304" s="22">
        <v>123.40909090909101</v>
      </c>
      <c r="C304" s="23" t="s">
        <v>28</v>
      </c>
    </row>
    <row r="305" spans="1:3" x14ac:dyDescent="0.45">
      <c r="A305" s="21">
        <v>44562</v>
      </c>
      <c r="B305" s="22">
        <v>122.80952380952399</v>
      </c>
      <c r="C305" s="23" t="s">
        <v>28</v>
      </c>
    </row>
    <row r="306" spans="1:3" x14ac:dyDescent="0.45">
      <c r="A306" s="21">
        <v>44593</v>
      </c>
      <c r="B306" s="22">
        <v>140.9</v>
      </c>
      <c r="C306" s="23" t="s">
        <v>28</v>
      </c>
    </row>
    <row r="307" spans="1:3" x14ac:dyDescent="0.45">
      <c r="A307" s="21">
        <v>44621</v>
      </c>
      <c r="B307" s="22">
        <v>168.91304347826099</v>
      </c>
      <c r="C307" s="23" t="s">
        <v>28</v>
      </c>
    </row>
    <row r="308" spans="1:3" x14ac:dyDescent="0.45">
      <c r="A308" s="21">
        <v>44652</v>
      </c>
      <c r="B308" s="22">
        <v>155.52380952381</v>
      </c>
      <c r="C308" s="23" t="s">
        <v>28</v>
      </c>
    </row>
    <row r="309" spans="1:3" x14ac:dyDescent="0.45">
      <c r="A309" s="21">
        <v>44682</v>
      </c>
      <c r="B309" s="22">
        <v>178.68181818181799</v>
      </c>
      <c r="C309" s="23" t="s">
        <v>28</v>
      </c>
    </row>
    <row r="310" spans="1:3" x14ac:dyDescent="0.45">
      <c r="A310" s="21">
        <v>44713</v>
      </c>
      <c r="B310" s="22">
        <v>182.363636363636</v>
      </c>
      <c r="C310" s="23" t="s">
        <v>28</v>
      </c>
    </row>
    <row r="311" spans="1:3" x14ac:dyDescent="0.45">
      <c r="A311" s="21">
        <v>44743</v>
      </c>
      <c r="B311" s="22">
        <v>197.59090909090901</v>
      </c>
      <c r="C311" s="23" t="s">
        <v>28</v>
      </c>
    </row>
    <row r="312" spans="1:3" x14ac:dyDescent="0.45">
      <c r="A312" s="21">
        <v>44774</v>
      </c>
      <c r="B312" s="22">
        <v>181.73913043478299</v>
      </c>
      <c r="C312" s="23" t="s">
        <v>28</v>
      </c>
    </row>
    <row r="313" spans="1:3" x14ac:dyDescent="0.45">
      <c r="A313" s="21">
        <v>44805</v>
      </c>
      <c r="B313" s="22">
        <v>188.5</v>
      </c>
      <c r="C313" s="23" t="s">
        <v>28</v>
      </c>
    </row>
    <row r="314" spans="1:3" x14ac:dyDescent="0.45">
      <c r="A314" s="21">
        <v>44835</v>
      </c>
      <c r="B314" s="22">
        <v>204.57142857142901</v>
      </c>
      <c r="C314" s="23" t="s">
        <v>28</v>
      </c>
    </row>
    <row r="315" spans="1:3" x14ac:dyDescent="0.45">
      <c r="A315" s="21">
        <v>44866</v>
      </c>
      <c r="B315" s="22">
        <v>186.40909090909099</v>
      </c>
      <c r="C315" s="23" t="s">
        <v>28</v>
      </c>
    </row>
    <row r="316" spans="1:3" x14ac:dyDescent="0.45">
      <c r="A316" s="21">
        <v>44896</v>
      </c>
      <c r="B316" s="22">
        <v>172.363636363636</v>
      </c>
      <c r="C316" s="23" t="s">
        <v>28</v>
      </c>
    </row>
    <row r="317" spans="1:3" x14ac:dyDescent="0.45">
      <c r="A317" s="21">
        <v>44927</v>
      </c>
      <c r="B317" s="22">
        <v>163.04761904761901</v>
      </c>
      <c r="C317" s="23" t="s">
        <v>28</v>
      </c>
    </row>
    <row r="318" spans="1:3" x14ac:dyDescent="0.45">
      <c r="A318" s="21">
        <v>44958</v>
      </c>
      <c r="B318" s="22">
        <v>155.05000000000001</v>
      </c>
      <c r="C318" s="23" t="s">
        <v>28</v>
      </c>
    </row>
    <row r="319" spans="1:3" x14ac:dyDescent="0.45">
      <c r="A319" s="21">
        <v>44986</v>
      </c>
      <c r="B319" s="22">
        <v>177.21739130434801</v>
      </c>
      <c r="C319" s="23" t="s">
        <v>28</v>
      </c>
    </row>
    <row r="320" spans="1:3" x14ac:dyDescent="0.45">
      <c r="A320" s="21">
        <v>45017</v>
      </c>
      <c r="B320" s="22">
        <v>173.35</v>
      </c>
      <c r="C320" s="23" t="s">
        <v>28</v>
      </c>
    </row>
    <row r="321" spans="1:3" x14ac:dyDescent="0.45">
      <c r="A321" s="21">
        <v>45047</v>
      </c>
      <c r="B321" s="22">
        <v>179.60869565217399</v>
      </c>
      <c r="C321" s="23" t="s">
        <v>28</v>
      </c>
    </row>
    <row r="322" spans="1:3" x14ac:dyDescent="0.45">
      <c r="A322" s="21">
        <v>45078</v>
      </c>
      <c r="B322" s="22">
        <v>169.136363636364</v>
      </c>
      <c r="C322" s="23" t="s">
        <v>28</v>
      </c>
    </row>
    <row r="323" spans="1:3" x14ac:dyDescent="0.45">
      <c r="A323" s="21">
        <v>45108</v>
      </c>
      <c r="B323" s="22">
        <v>155.47619047619099</v>
      </c>
      <c r="C323" s="23" t="s">
        <v>28</v>
      </c>
    </row>
    <row r="324" spans="1:3" x14ac:dyDescent="0.45">
      <c r="A324" s="21">
        <v>45139</v>
      </c>
      <c r="B324" s="22">
        <v>151.869565217391</v>
      </c>
      <c r="C324" s="23" t="s">
        <v>28</v>
      </c>
    </row>
    <row r="325" spans="1:3" x14ac:dyDescent="0.45">
      <c r="A325" s="21">
        <v>45170</v>
      </c>
      <c r="B325" s="22">
        <v>150.45454545454601</v>
      </c>
      <c r="C325" s="23" t="s">
        <v>28</v>
      </c>
    </row>
    <row r="326" spans="1:3" x14ac:dyDescent="0.45">
      <c r="A326" s="21">
        <v>45200</v>
      </c>
      <c r="B326" s="22">
        <v>158.727272727273</v>
      </c>
      <c r="C326" s="23" t="s">
        <v>28</v>
      </c>
    </row>
    <row r="327" spans="1:3" x14ac:dyDescent="0.45">
      <c r="A327" s="21">
        <v>45231</v>
      </c>
      <c r="B327" s="22">
        <v>150.04545454545499</v>
      </c>
      <c r="C327" s="23" t="s">
        <v>28</v>
      </c>
    </row>
    <row r="328" spans="1:3" x14ac:dyDescent="0.45">
      <c r="A328" s="21">
        <v>45261</v>
      </c>
      <c r="B328" s="22">
        <v>134.09523809523799</v>
      </c>
      <c r="C328" s="23" t="s">
        <v>28</v>
      </c>
    </row>
    <row r="329" spans="1:3" x14ac:dyDescent="0.45">
      <c r="A329" s="21">
        <v>45292</v>
      </c>
      <c r="B329" s="22">
        <v>126.636363636364</v>
      </c>
      <c r="C329" s="23" t="s">
        <v>28</v>
      </c>
    </row>
    <row r="330" spans="1:3" x14ac:dyDescent="0.45">
      <c r="A330" s="21">
        <v>45323</v>
      </c>
      <c r="B330" s="22">
        <v>121.71428571428601</v>
      </c>
      <c r="C330" s="23" t="s">
        <v>28</v>
      </c>
    </row>
    <row r="331" spans="1:3" x14ac:dyDescent="0.45">
      <c r="A331" s="21">
        <v>45352</v>
      </c>
      <c r="B331" s="22">
        <v>118.904761904762</v>
      </c>
      <c r="C331" s="23" t="s">
        <v>28</v>
      </c>
    </row>
    <row r="332" spans="1:3" x14ac:dyDescent="0.45">
      <c r="A332" s="21">
        <v>45383</v>
      </c>
      <c r="B332" s="22">
        <v>114.363636363636</v>
      </c>
      <c r="C332" s="23" t="s">
        <v>28</v>
      </c>
    </row>
    <row r="333" spans="1:3" x14ac:dyDescent="0.45">
      <c r="A333" s="21">
        <v>45413</v>
      </c>
      <c r="B333" s="22">
        <v>110.782608695652</v>
      </c>
      <c r="C333" s="23" t="s">
        <v>28</v>
      </c>
    </row>
    <row r="334" spans="1:3" x14ac:dyDescent="0.45">
      <c r="A334" s="21">
        <v>45444</v>
      </c>
      <c r="B334" s="22">
        <v>115.333333333333</v>
      </c>
      <c r="C334" s="23" t="s">
        <v>28</v>
      </c>
    </row>
    <row r="335" spans="1:3" x14ac:dyDescent="0.45">
      <c r="A335" s="21">
        <v>45474</v>
      </c>
      <c r="B335" s="22">
        <v>115.52173913043499</v>
      </c>
      <c r="C335" s="23" t="s">
        <v>28</v>
      </c>
    </row>
    <row r="336" spans="1:3" x14ac:dyDescent="0.45">
      <c r="A336" s="21">
        <v>45505</v>
      </c>
      <c r="B336" s="22">
        <v>124.130434782609</v>
      </c>
      <c r="C336" s="23" t="s">
        <v>28</v>
      </c>
    </row>
    <row r="337" spans="1:3" x14ac:dyDescent="0.45">
      <c r="A337" s="21">
        <v>45536</v>
      </c>
      <c r="B337" s="22">
        <v>119.857142857143</v>
      </c>
      <c r="C337" s="23" t="s">
        <v>28</v>
      </c>
    </row>
    <row r="338" spans="1:3" x14ac:dyDescent="0.45">
      <c r="A338" s="21">
        <v>45566</v>
      </c>
      <c r="B338" s="22">
        <v>107.869565217391</v>
      </c>
      <c r="C338" s="23" t="s">
        <v>28</v>
      </c>
    </row>
    <row r="339" spans="1:3" x14ac:dyDescent="0.45">
      <c r="A339" s="21">
        <v>45597</v>
      </c>
      <c r="B339" s="22">
        <v>101.136363636364</v>
      </c>
      <c r="C339" s="23" t="s">
        <v>28</v>
      </c>
    </row>
    <row r="340" spans="1:3" x14ac:dyDescent="0.45">
      <c r="A340" s="21">
        <v>45627</v>
      </c>
      <c r="B340" s="22">
        <v>100.28571428571399</v>
      </c>
      <c r="C340" s="23" t="s">
        <v>28</v>
      </c>
    </row>
    <row r="341" spans="1:3" x14ac:dyDescent="0.45">
      <c r="A341" s="21">
        <v>45658</v>
      </c>
      <c r="B341" s="22">
        <v>102.09090909090899</v>
      </c>
      <c r="C341" s="23" t="s">
        <v>28</v>
      </c>
    </row>
    <row r="342" spans="1:3" x14ac:dyDescent="0.45">
      <c r="A342" s="21">
        <v>45689</v>
      </c>
      <c r="B342" s="22">
        <v>102.2</v>
      </c>
      <c r="C342" s="23" t="s">
        <v>28</v>
      </c>
    </row>
    <row r="343" spans="1:3" x14ac:dyDescent="0.45">
      <c r="A343" s="21">
        <v>45717</v>
      </c>
      <c r="B343" s="22">
        <v>113.71428571428601</v>
      </c>
      <c r="C343" s="23" t="s">
        <v>28</v>
      </c>
    </row>
    <row r="344" spans="1:3" x14ac:dyDescent="0.45">
      <c r="A344" s="21">
        <v>45748</v>
      </c>
      <c r="B344" s="22">
        <v>137.61904761904799</v>
      </c>
      <c r="C344" s="23" t="s">
        <v>28</v>
      </c>
    </row>
    <row r="345" spans="1:3" x14ac:dyDescent="0.45">
      <c r="A345" s="21">
        <v>45778</v>
      </c>
      <c r="B345" s="22">
        <v>121.52173913043499</v>
      </c>
      <c r="C345" s="23" t="s">
        <v>28</v>
      </c>
    </row>
    <row r="346" spans="1:3" x14ac:dyDescent="0.45">
      <c r="A346" s="21">
        <v>45809</v>
      </c>
      <c r="B346" s="22">
        <v>110.380952380952</v>
      </c>
      <c r="C346" s="23" t="s">
        <v>28</v>
      </c>
    </row>
    <row r="347" spans="1:3" x14ac:dyDescent="0.45">
      <c r="A347" s="21">
        <v>45839</v>
      </c>
      <c r="B347" s="22">
        <v>101.304347826087</v>
      </c>
      <c r="C347" s="23" t="s">
        <v>28</v>
      </c>
    </row>
    <row r="348" spans="1:3" x14ac:dyDescent="0.45">
      <c r="A348" s="21">
        <v>45870</v>
      </c>
      <c r="B348" s="22">
        <v>99.454545454545496</v>
      </c>
      <c r="C348" s="23" t="s">
        <v>28</v>
      </c>
    </row>
    <row r="349" spans="1:3" x14ac:dyDescent="0.45">
      <c r="A349" s="21">
        <v>45901</v>
      </c>
      <c r="B349" s="22">
        <v>97.363636363636402</v>
      </c>
      <c r="C349" s="23" t="s">
        <v>28</v>
      </c>
    </row>
    <row r="350" spans="1:3" x14ac:dyDescent="0.45">
      <c r="A350" s="21">
        <v>45931</v>
      </c>
      <c r="B350" s="22">
        <v>98.608695652173907</v>
      </c>
      <c r="C350" s="23" t="s">
        <v>28</v>
      </c>
    </row>
    <row r="351" spans="1:3" x14ac:dyDescent="0.45">
      <c r="A351" s="21">
        <v>45962</v>
      </c>
      <c r="B351" s="22">
        <v>105.619047619048</v>
      </c>
      <c r="C351" s="23" t="s">
        <v>28</v>
      </c>
    </row>
    <row r="352" spans="1:3" x14ac:dyDescent="0.45">
      <c r="A352" s="21">
        <v>45992</v>
      </c>
      <c r="B352" s="22">
        <v>101.45454545454599</v>
      </c>
      <c r="C352" s="23" t="s">
        <v>28</v>
      </c>
    </row>
    <row r="353" spans="1:3" x14ac:dyDescent="0.45">
      <c r="A353" s="21">
        <v>46023</v>
      </c>
      <c r="B353" s="22">
        <v>96.772727272727295</v>
      </c>
      <c r="C353" s="23" t="s">
        <v>28</v>
      </c>
    </row>
    <row r="354" spans="1:3" x14ac:dyDescent="0.45">
      <c r="A354" s="21">
        <v>46054</v>
      </c>
      <c r="B354" s="22">
        <v>99.285714285714306</v>
      </c>
      <c r="C354" s="23" t="s">
        <v>28</v>
      </c>
    </row>
    <row r="355" spans="1:3" x14ac:dyDescent="0.45">
      <c r="A355" s="21">
        <v>46082</v>
      </c>
      <c r="B355" s="22">
        <v>104.75</v>
      </c>
      <c r="C355" s="23" t="s">
        <v>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Model</vt:lpstr>
      <vt:lpstr>Recession timeline</vt:lpstr>
      <vt:lpstr>YC Data</vt:lpstr>
      <vt:lpstr>PMI Data</vt:lpstr>
      <vt:lpstr>Sahm Data</vt:lpstr>
      <vt:lpstr>BBB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Marco Ceriani</cp:lastModifiedBy>
  <cp:revision>0</cp:revision>
  <dcterms:created xsi:type="dcterms:W3CDTF">2026-03-09T15:07:22Z</dcterms:created>
  <dcterms:modified xsi:type="dcterms:W3CDTF">2026-03-09T18:50:33Z</dcterms:modified>
  <dc:language>en-US</dc:language>
</cp:coreProperties>
</file>